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0160" sheetId="6" r:id="rId1"/>
  </sheets>
  <definedNames>
    <definedName name="_xlnm.Print_Area" localSheetId="0">'Додаток2 КПК1010160'!$A$1:$BY$261</definedName>
  </definedNames>
  <calcPr calcId="145621"/>
</workbook>
</file>

<file path=xl/calcChain.xml><?xml version="1.0" encoding="utf-8"?>
<calcChain xmlns="http://schemas.openxmlformats.org/spreadsheetml/2006/main">
  <c r="BH238" i="6" l="1"/>
  <c r="AT238" i="6"/>
  <c r="AJ238" i="6"/>
  <c r="BG229" i="6"/>
  <c r="AQ229" i="6"/>
  <c r="AZ206" i="6"/>
  <c r="AK206" i="6"/>
  <c r="BO198" i="6"/>
  <c r="AZ198" i="6"/>
  <c r="AK198" i="6"/>
  <c r="BD108" i="6"/>
  <c r="AJ108" i="6"/>
  <c r="BD107" i="6"/>
  <c r="AJ107" i="6"/>
  <c r="BU99" i="6"/>
  <c r="BB99" i="6"/>
  <c r="AI99" i="6"/>
  <c r="BU98" i="6"/>
  <c r="BB98" i="6"/>
  <c r="AI98" i="6"/>
  <c r="BG88" i="6"/>
  <c r="AM88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<sst xmlns="http://schemas.openxmlformats.org/spreadsheetml/2006/main" count="762" uniqueCount="276">
  <si>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</si>
  <si>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</si>
  <si>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</si>
  <si>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</si>
  <si>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</si>
  <si>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</si>
  <si>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</si>
  <si>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</si>
  <si>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</si>
  <si>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</si>
  <si>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</si>
  <si>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</si>
  <si>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</si>
  <si>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</si>
  <si>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</si>
  <si>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</si>
  <si>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</si>
  <si>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</si>
  <si>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</si>
  <si>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</si>
  <si>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</si>
  <si>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</si>
  <si>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</si>
  <si>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</si>
  <si>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</si>
  <si>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</si>
  <si>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</si>
  <si>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</si>
  <si>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</si>
  <si>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</si>
  <si>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</si>
  <si>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</si>
  <si>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</si>
  <si>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</si>
  <si>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</si>
  <si>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</si>
  <si>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</si>
  <si>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</si>
  <si>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</si>
  <si>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</si>
  <si>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</si>
  <si>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</si>
  <si>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</si>
  <si>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</si>
  <si>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</si>
  <si>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</si>
  <si>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</si>
  <si>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</si>
  <si>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</si>
  <si>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</si>
  <si>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</si>
  <si>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</si>
  <si>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</si>
  <si>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</si>
  <si>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</si>
  <si>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</si>
  <si>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</si>
  <si>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</si>
  <si>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</si>
  <si>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</si>
  <si>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</si>
  <si>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</si>
  <si>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</si>
  <si>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</si>
  <si>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</si>
  <si>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</si>
  <si>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</si>
  <si>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</si>
  <si>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</si>
  <si>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</si>
  <si>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</si>
  <si>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</si>
  <si>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</si>
  <si>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</si>
  <si>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</si>
  <si>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</si>
  <si>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</si>
  <si>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</si>
  <si>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</si>
  <si>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</si>
  <si>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</si>
  <si>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</si>
  <si>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</si>
  <si>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</si>
  <si>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</si>
  <si>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</si>
  <si>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</si>
  <si>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</si>
  <si>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</si>
  <si>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</si>
  <si>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</si>
  <si>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</si>
  <si>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</si>
  <si>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</si>
  <si>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</si>
  <si>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</si>
  <si>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</si>
  <si>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</si>
  <si>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</si>
  <si>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</si>
  <si>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</si>
  <si>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</si>
  <si>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</si>
  <si>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</si>
  <si>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</si>
  <si>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</si>
  <si>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</si>
  <si>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</si>
  <si>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</si>
  <si>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</si>
  <si>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</si>
  <si>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</si>
  <si>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</si>
  <si>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</si>
  <si>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</si>
  <si>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</si>
  <si>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</si>
  <si>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</si>
  <si>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</si>
  <si>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</si>
  <si>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</si>
  <si>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</si>
  <si>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</si>
  <si>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</si>
  <si>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</si>
  <si>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</si>
  <si>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</si>
  <si>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</si>
  <si>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</si>
  <si>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</si>
  <si>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</si>
  <si>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</si>
  <si>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</si>
  <si>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</si>
  <si>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</si>
  <si>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</si>
  <si>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</si>
  <si>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</si>
  <si>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</si>
  <si>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</si>
  <si>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</si>
  <si>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</si>
  <si>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</si>
  <si>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</si>
  <si>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</si>
  <si>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</si>
  <si>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</si>
  <si>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</si>
  <si>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</si>
  <si>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</si>
  <si>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</si>
  <si>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</si>
  <si>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</si>
  <si>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</si>
  <si>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</si>
  <si>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</si>
  <si>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</si>
  <si>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</si>
  <si>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</si>
  <si>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</si>
  <si>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</si>
  <si>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</si>
  <si>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</si>
  <si>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</si>
  <si>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</si>
  <si>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</si>
  <si>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</si>
  <si>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</si>
  <si>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</si>
  <si>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</si>
  <si>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</si>
  <si>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</si>
  <si>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</si>
  <si>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</si>
  <si>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</si>
  <si>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</si>
  <si>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</si>
  <si>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</si>
  <si>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</si>
  <si>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</si>
  <si>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</si>
  <si>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Здійснення виконавчими органами-відділом культури наданих законовдаством повноважень у сфері культури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</si>
  <si>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</si>
  <si>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</si>
  <si>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</si>
  <si>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</si>
  <si>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</si>
  <si>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чоловік</t>
  </si>
  <si>
    <t>витрати на матеріально - 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</si>
  <si>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</si>
  <si>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</si>
  <si>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</si>
  <si>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жінки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</si>
  <si>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</si>
  <si>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</si>
  <si>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</si>
  <si>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</si>
  <si>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</si>
  <si>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середні витрати на оплату праці і нарахування на заробітну плату однієї штатної одиниці</t>
  </si>
  <si>
    <t>розрахунок</t>
  </si>
  <si>
    <t>середні витрати на забезпечення матеріально-технічними ресурсами однієї штатної одиниці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</si>
  <si>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</si>
  <si>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</si>
  <si>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</si>
  <si>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</si>
  <si>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</si>
  <si>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</si>
  <si>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</si>
  <si>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</si>
  <si>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</si>
  <si>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</si>
  <si>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</si>
  <si>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</si>
  <si>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</si>
  <si>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</si>
  <si>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</si>
  <si>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</si>
  <si>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</si>
  <si>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</si>
  <si>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</si>
  <si>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</si>
  <si>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У 2024 році фінансові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 В 2024 році стан розрахунків по всім статтям витрат розпорядником коштів буде знаходитись на постійному контролі з метою недопущення дебіторської та кредиторської заборгованості.</t>
  </si>
  <si>
    <t>Аналіз результатів, досягнутих внаслідок використання коштів загального фонду бюджету у 2023році, очікувані результати у 2024 році свідчать про реалізацію всіх поставлених завдань. Найбільшими статтями витрат програми є виплата заробітної плати, нарахувань на заробітну плату, придбання канцелярських матеріалів, витрати на відрядження.  Так,  за даними 2023 року, на зарплату було спрямовано 452,0 тис.грн., а нарахування 99,4 тис. грн. На 2024рік  ці виплати  складає 450,8тис.грн. виплата заробітної плати, а нарахування 99,2 тис. грн.  Виділені кошти дозволяють відділу культури і туризму Новгород-Сіверської міської ради  виконання своїх зобов''язань  та завдань у повному обсязі.</t>
  </si>
  <si>
    <t>забезпечення ефективної діяльності відповідного органу місцевої влади.</t>
  </si>
  <si>
    <t xml:space="preserve">забезпечення виконання наданих законодавством повноважень; _x000D_
</t>
  </si>
  <si>
    <t xml:space="preserve">			Конституція України, Бюджетний кодекс України  (зі змінами), проєкт Закону України "Про Державний бюджет на 2025 рік", Закон України "Про місцеве самоврядування в Україні", Закон України "Про культуру";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змінами), наказ МФУ від 26.08.2014 року № 836 "Про деякі питання запровадження ПЦМ, складання та виконання місцевих бюджетів"( зі змінами), наказ Міністерства фінансів України від 15.06.2023 р № 322 "Про затвердження Типового переліку результативних показників бюджетних програм місцевих бюджетів у галузі «Державне управління», наказ Міністерства фінансів України від 17.07.2015 №648 "Про затвердження типових форм бюджетних запитів для формування місцевих бюджетів" (із змінами), внесеними наказом Міністерства фінансів України від 17.07.2018 № 617,  наказ Міністервства фінансів України від 20.09.2017 № 793 "Про затвердження складових програмної класифікації видатків та кредитування місцевих бюджетів",  наказ Міністерства цифрової трансформації України"  від 29.03.2023 № 34  "Про затвердження методики визначення належності бюджетних прграм, завдань, проектів, робіт до сфери інформатизації"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</si>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</sst>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2"/>
  <sheetViews>
    <sheetView tabSelected="1" topLeftCell="A190" zoomScaleNormal="100" workbookViewId="0">
      <selection activeCell="V145" sqref="V145:AE14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6" t="s">
        <v>227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226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232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126" t="s">
        <v>227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275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232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271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274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233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259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223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 x14ac:dyDescent="0.2">
      <c r="A18" s="124" t="s">
        <v>224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 x14ac:dyDescent="0.2">
      <c r="A21" s="124" t="s">
        <v>225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245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234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235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246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562460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562460</v>
      </c>
      <c r="AJ30" s="97"/>
      <c r="AK30" s="97"/>
      <c r="AL30" s="97"/>
      <c r="AM30" s="98"/>
      <c r="AN30" s="96">
        <v>570000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570000</v>
      </c>
      <c r="BC30" s="97"/>
      <c r="BD30" s="97"/>
      <c r="BE30" s="97"/>
      <c r="BF30" s="98"/>
      <c r="BG30" s="96">
        <v>590000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590000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562460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562460</v>
      </c>
      <c r="AJ31" s="105"/>
      <c r="AK31" s="105"/>
      <c r="AL31" s="105"/>
      <c r="AM31" s="106"/>
      <c r="AN31" s="104">
        <v>570000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570000</v>
      </c>
      <c r="BC31" s="105"/>
      <c r="BD31" s="105"/>
      <c r="BE31" s="105"/>
      <c r="BF31" s="106"/>
      <c r="BG31" s="104">
        <v>590000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590000</v>
      </c>
      <c r="BV31" s="105"/>
      <c r="BW31" s="105"/>
      <c r="BX31" s="105"/>
      <c r="BY31" s="106"/>
    </row>
    <row r="33" spans="1:79" ht="14.25" customHeight="1" x14ac:dyDescent="0.2">
      <c r="A33" s="79" t="s">
        <v>260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256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261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590000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590000</v>
      </c>
      <c r="AN39" s="97"/>
      <c r="AO39" s="97"/>
      <c r="AP39" s="97"/>
      <c r="AQ39" s="98"/>
      <c r="AR39" s="96">
        <v>590000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590000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590000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590000</v>
      </c>
      <c r="AN40" s="105"/>
      <c r="AO40" s="105"/>
      <c r="AP40" s="105"/>
      <c r="AQ40" s="106"/>
      <c r="AR40" s="104">
        <v>590000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590000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247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234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235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238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246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451963.99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451963.99</v>
      </c>
      <c r="AJ50" s="97"/>
      <c r="AK50" s="97"/>
      <c r="AL50" s="97"/>
      <c r="AM50" s="98"/>
      <c r="AN50" s="96">
        <v>450800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450800</v>
      </c>
      <c r="BC50" s="97"/>
      <c r="BD50" s="97"/>
      <c r="BE50" s="97"/>
      <c r="BF50" s="98"/>
      <c r="BG50" s="96">
        <v>458300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458300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99432.08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99432.08</v>
      </c>
      <c r="AJ51" s="97"/>
      <c r="AK51" s="97"/>
      <c r="AL51" s="97"/>
      <c r="AM51" s="98"/>
      <c r="AN51" s="96">
        <v>99200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99200</v>
      </c>
      <c r="BC51" s="97"/>
      <c r="BD51" s="97"/>
      <c r="BE51" s="97"/>
      <c r="BF51" s="98"/>
      <c r="BG51" s="96">
        <v>91700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91700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3916.1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3916.1</v>
      </c>
      <c r="AJ52" s="97"/>
      <c r="AK52" s="97"/>
      <c r="AL52" s="97"/>
      <c r="AM52" s="98"/>
      <c r="AN52" s="96">
        <v>5000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5000</v>
      </c>
      <c r="BC52" s="97"/>
      <c r="BD52" s="97"/>
      <c r="BE52" s="97"/>
      <c r="BF52" s="98"/>
      <c r="BG52" s="96">
        <v>18000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18000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2988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2988</v>
      </c>
      <c r="AJ53" s="97"/>
      <c r="AK53" s="97"/>
      <c r="AL53" s="97"/>
      <c r="AM53" s="98"/>
      <c r="AN53" s="96">
        <v>5000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5000</v>
      </c>
      <c r="BC53" s="97"/>
      <c r="BD53" s="97"/>
      <c r="BE53" s="97"/>
      <c r="BF53" s="98"/>
      <c r="BG53" s="96">
        <v>8000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8000</v>
      </c>
      <c r="BV53" s="97"/>
      <c r="BW53" s="97"/>
      <c r="BX53" s="97"/>
      <c r="BY53" s="98"/>
    </row>
    <row r="54" spans="1:79" s="99" customFormat="1" ht="12.75" customHeight="1" x14ac:dyDescent="0.2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1700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1700</v>
      </c>
      <c r="AJ54" s="97"/>
      <c r="AK54" s="97"/>
      <c r="AL54" s="97"/>
      <c r="AM54" s="98"/>
      <c r="AN54" s="96">
        <v>4000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4000</v>
      </c>
      <c r="BC54" s="97"/>
      <c r="BD54" s="97"/>
      <c r="BE54" s="97"/>
      <c r="BF54" s="98"/>
      <c r="BG54" s="96">
        <v>7000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7000</v>
      </c>
      <c r="BV54" s="97"/>
      <c r="BW54" s="97"/>
      <c r="BX54" s="97"/>
      <c r="BY54" s="98"/>
    </row>
    <row r="55" spans="1:79" s="99" customFormat="1" ht="38.25" customHeight="1" x14ac:dyDescent="0.2">
      <c r="A55" s="89">
        <v>2282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2460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2460</v>
      </c>
      <c r="AJ55" s="97"/>
      <c r="AK55" s="97"/>
      <c r="AL55" s="97"/>
      <c r="AM55" s="98"/>
      <c r="AN55" s="96">
        <v>4000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4000</v>
      </c>
      <c r="BC55" s="97"/>
      <c r="BD55" s="97"/>
      <c r="BE55" s="97"/>
      <c r="BF55" s="98"/>
      <c r="BG55" s="96">
        <v>5000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5000</v>
      </c>
      <c r="BV55" s="97"/>
      <c r="BW55" s="97"/>
      <c r="BX55" s="97"/>
      <c r="BY55" s="98"/>
    </row>
    <row r="56" spans="1:79" s="99" customFormat="1" ht="12.75" customHeight="1" x14ac:dyDescent="0.2">
      <c r="A56" s="89">
        <v>2800</v>
      </c>
      <c r="B56" s="90"/>
      <c r="C56" s="90"/>
      <c r="D56" s="91"/>
      <c r="E56" s="92" t="s">
        <v>180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2000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2000</v>
      </c>
      <c r="BC56" s="97"/>
      <c r="BD56" s="97"/>
      <c r="BE56" s="97"/>
      <c r="BF56" s="98"/>
      <c r="BG56" s="96">
        <v>2000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2000</v>
      </c>
      <c r="BV56" s="97"/>
      <c r="BW56" s="97"/>
      <c r="BX56" s="97"/>
      <c r="BY56" s="98"/>
    </row>
    <row r="57" spans="1:79" s="6" customFormat="1" ht="12.75" customHeight="1" x14ac:dyDescent="0.2">
      <c r="A57" s="86"/>
      <c r="B57" s="87"/>
      <c r="C57" s="87"/>
      <c r="D57" s="88"/>
      <c r="E57" s="100" t="s">
        <v>147</v>
      </c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2"/>
      <c r="U57" s="104">
        <v>562460.16999999993</v>
      </c>
      <c r="V57" s="105"/>
      <c r="W57" s="105"/>
      <c r="X57" s="105"/>
      <c r="Y57" s="106"/>
      <c r="Z57" s="104">
        <v>0</v>
      </c>
      <c r="AA57" s="105"/>
      <c r="AB57" s="105"/>
      <c r="AC57" s="105"/>
      <c r="AD57" s="106"/>
      <c r="AE57" s="104">
        <v>0</v>
      </c>
      <c r="AF57" s="105"/>
      <c r="AG57" s="105"/>
      <c r="AH57" s="106"/>
      <c r="AI57" s="104">
        <f>IF(ISNUMBER(U57),U57,0)+IF(ISNUMBER(Z57),Z57,0)</f>
        <v>562460.16999999993</v>
      </c>
      <c r="AJ57" s="105"/>
      <c r="AK57" s="105"/>
      <c r="AL57" s="105"/>
      <c r="AM57" s="106"/>
      <c r="AN57" s="104">
        <v>570000</v>
      </c>
      <c r="AO57" s="105"/>
      <c r="AP57" s="105"/>
      <c r="AQ57" s="105"/>
      <c r="AR57" s="106"/>
      <c r="AS57" s="104">
        <v>0</v>
      </c>
      <c r="AT57" s="105"/>
      <c r="AU57" s="105"/>
      <c r="AV57" s="105"/>
      <c r="AW57" s="106"/>
      <c r="AX57" s="104">
        <v>0</v>
      </c>
      <c r="AY57" s="105"/>
      <c r="AZ57" s="105"/>
      <c r="BA57" s="106"/>
      <c r="BB57" s="104">
        <f>IF(ISNUMBER(AN57),AN57,0)+IF(ISNUMBER(AS57),AS57,0)</f>
        <v>570000</v>
      </c>
      <c r="BC57" s="105"/>
      <c r="BD57" s="105"/>
      <c r="BE57" s="105"/>
      <c r="BF57" s="106"/>
      <c r="BG57" s="104">
        <v>590000</v>
      </c>
      <c r="BH57" s="105"/>
      <c r="BI57" s="105"/>
      <c r="BJ57" s="105"/>
      <c r="BK57" s="106"/>
      <c r="BL57" s="104">
        <v>0</v>
      </c>
      <c r="BM57" s="105"/>
      <c r="BN57" s="105"/>
      <c r="BO57" s="105"/>
      <c r="BP57" s="106"/>
      <c r="BQ57" s="104">
        <v>0</v>
      </c>
      <c r="BR57" s="105"/>
      <c r="BS57" s="105"/>
      <c r="BT57" s="106"/>
      <c r="BU57" s="104">
        <f>IF(ISNUMBER(BG57),BG57,0)+IF(ISNUMBER(BL57),BL57,0)</f>
        <v>590000</v>
      </c>
      <c r="BV57" s="105"/>
      <c r="BW57" s="105"/>
      <c r="BX57" s="105"/>
      <c r="BY57" s="106"/>
    </row>
    <row r="59" spans="1:79" ht="14.25" customHeight="1" x14ac:dyDescent="0.2">
      <c r="A59" s="29" t="s">
        <v>248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</row>
    <row r="60" spans="1:79" ht="15" customHeight="1" x14ac:dyDescent="0.2">
      <c r="A60" s="44" t="s">
        <v>234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</row>
    <row r="61" spans="1:79" ht="23.1" customHeight="1" x14ac:dyDescent="0.2">
      <c r="A61" s="61" t="s">
        <v>119</v>
      </c>
      <c r="B61" s="62"/>
      <c r="C61" s="62"/>
      <c r="D61" s="62"/>
      <c r="E61" s="63"/>
      <c r="F61" s="27" t="s">
        <v>19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6" t="s">
        <v>235</v>
      </c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8"/>
      <c r="AN61" s="36" t="s">
        <v>238</v>
      </c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8"/>
      <c r="BG61" s="36" t="s">
        <v>246</v>
      </c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8"/>
    </row>
    <row r="62" spans="1:79" ht="51.75" customHeight="1" x14ac:dyDescent="0.2">
      <c r="A62" s="64"/>
      <c r="B62" s="65"/>
      <c r="C62" s="65"/>
      <c r="D62" s="65"/>
      <c r="E62" s="66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6" t="s">
        <v>4</v>
      </c>
      <c r="V62" s="37"/>
      <c r="W62" s="37"/>
      <c r="X62" s="37"/>
      <c r="Y62" s="38"/>
      <c r="Z62" s="36" t="s">
        <v>3</v>
      </c>
      <c r="AA62" s="37"/>
      <c r="AB62" s="37"/>
      <c r="AC62" s="37"/>
      <c r="AD62" s="38"/>
      <c r="AE62" s="57" t="s">
        <v>116</v>
      </c>
      <c r="AF62" s="58"/>
      <c r="AG62" s="58"/>
      <c r="AH62" s="59"/>
      <c r="AI62" s="36" t="s">
        <v>5</v>
      </c>
      <c r="AJ62" s="37"/>
      <c r="AK62" s="37"/>
      <c r="AL62" s="37"/>
      <c r="AM62" s="38"/>
      <c r="AN62" s="36" t="s">
        <v>4</v>
      </c>
      <c r="AO62" s="37"/>
      <c r="AP62" s="37"/>
      <c r="AQ62" s="37"/>
      <c r="AR62" s="38"/>
      <c r="AS62" s="36" t="s">
        <v>3</v>
      </c>
      <c r="AT62" s="37"/>
      <c r="AU62" s="37"/>
      <c r="AV62" s="37"/>
      <c r="AW62" s="38"/>
      <c r="AX62" s="57" t="s">
        <v>116</v>
      </c>
      <c r="AY62" s="58"/>
      <c r="AZ62" s="58"/>
      <c r="BA62" s="59"/>
      <c r="BB62" s="36" t="s">
        <v>96</v>
      </c>
      <c r="BC62" s="37"/>
      <c r="BD62" s="37"/>
      <c r="BE62" s="37"/>
      <c r="BF62" s="38"/>
      <c r="BG62" s="36" t="s">
        <v>4</v>
      </c>
      <c r="BH62" s="37"/>
      <c r="BI62" s="37"/>
      <c r="BJ62" s="37"/>
      <c r="BK62" s="38"/>
      <c r="BL62" s="36" t="s">
        <v>3</v>
      </c>
      <c r="BM62" s="37"/>
      <c r="BN62" s="37"/>
      <c r="BO62" s="37"/>
      <c r="BP62" s="38"/>
      <c r="BQ62" s="57" t="s">
        <v>116</v>
      </c>
      <c r="BR62" s="58"/>
      <c r="BS62" s="58"/>
      <c r="BT62" s="59"/>
      <c r="BU62" s="27" t="s">
        <v>97</v>
      </c>
      <c r="BV62" s="27"/>
      <c r="BW62" s="27"/>
      <c r="BX62" s="27"/>
      <c r="BY62" s="27"/>
    </row>
    <row r="63" spans="1:79" ht="15" customHeight="1" x14ac:dyDescent="0.2">
      <c r="A63" s="36">
        <v>1</v>
      </c>
      <c r="B63" s="37"/>
      <c r="C63" s="37"/>
      <c r="D63" s="37"/>
      <c r="E63" s="38"/>
      <c r="F63" s="36">
        <v>2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8"/>
      <c r="U63" s="36">
        <v>3</v>
      </c>
      <c r="V63" s="37"/>
      <c r="W63" s="37"/>
      <c r="X63" s="37"/>
      <c r="Y63" s="38"/>
      <c r="Z63" s="36">
        <v>4</v>
      </c>
      <c r="AA63" s="37"/>
      <c r="AB63" s="37"/>
      <c r="AC63" s="37"/>
      <c r="AD63" s="38"/>
      <c r="AE63" s="36">
        <v>5</v>
      </c>
      <c r="AF63" s="37"/>
      <c r="AG63" s="37"/>
      <c r="AH63" s="38"/>
      <c r="AI63" s="36">
        <v>6</v>
      </c>
      <c r="AJ63" s="37"/>
      <c r="AK63" s="37"/>
      <c r="AL63" s="37"/>
      <c r="AM63" s="38"/>
      <c r="AN63" s="36">
        <v>7</v>
      </c>
      <c r="AO63" s="37"/>
      <c r="AP63" s="37"/>
      <c r="AQ63" s="37"/>
      <c r="AR63" s="38"/>
      <c r="AS63" s="36">
        <v>8</v>
      </c>
      <c r="AT63" s="37"/>
      <c r="AU63" s="37"/>
      <c r="AV63" s="37"/>
      <c r="AW63" s="38"/>
      <c r="AX63" s="36">
        <v>9</v>
      </c>
      <c r="AY63" s="37"/>
      <c r="AZ63" s="37"/>
      <c r="BA63" s="38"/>
      <c r="BB63" s="36">
        <v>10</v>
      </c>
      <c r="BC63" s="37"/>
      <c r="BD63" s="37"/>
      <c r="BE63" s="37"/>
      <c r="BF63" s="38"/>
      <c r="BG63" s="36">
        <v>11</v>
      </c>
      <c r="BH63" s="37"/>
      <c r="BI63" s="37"/>
      <c r="BJ63" s="37"/>
      <c r="BK63" s="38"/>
      <c r="BL63" s="36">
        <v>12</v>
      </c>
      <c r="BM63" s="37"/>
      <c r="BN63" s="37"/>
      <c r="BO63" s="37"/>
      <c r="BP63" s="38"/>
      <c r="BQ63" s="36">
        <v>13</v>
      </c>
      <c r="BR63" s="37"/>
      <c r="BS63" s="37"/>
      <c r="BT63" s="38"/>
      <c r="BU63" s="27">
        <v>14</v>
      </c>
      <c r="BV63" s="27"/>
      <c r="BW63" s="27"/>
      <c r="BX63" s="27"/>
      <c r="BY63" s="27"/>
    </row>
    <row r="64" spans="1:79" s="1" customFormat="1" ht="13.5" hidden="1" customHeight="1" x14ac:dyDescent="0.2">
      <c r="A64" s="39" t="s">
        <v>64</v>
      </c>
      <c r="B64" s="40"/>
      <c r="C64" s="40"/>
      <c r="D64" s="40"/>
      <c r="E64" s="41"/>
      <c r="F64" s="39" t="s">
        <v>57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1"/>
      <c r="U64" s="39" t="s">
        <v>65</v>
      </c>
      <c r="V64" s="40"/>
      <c r="W64" s="40"/>
      <c r="X64" s="40"/>
      <c r="Y64" s="41"/>
      <c r="Z64" s="39" t="s">
        <v>66</v>
      </c>
      <c r="AA64" s="40"/>
      <c r="AB64" s="40"/>
      <c r="AC64" s="40"/>
      <c r="AD64" s="41"/>
      <c r="AE64" s="39" t="s">
        <v>91</v>
      </c>
      <c r="AF64" s="40"/>
      <c r="AG64" s="40"/>
      <c r="AH64" s="41"/>
      <c r="AI64" s="47" t="s">
        <v>169</v>
      </c>
      <c r="AJ64" s="48"/>
      <c r="AK64" s="48"/>
      <c r="AL64" s="48"/>
      <c r="AM64" s="49"/>
      <c r="AN64" s="39" t="s">
        <v>67</v>
      </c>
      <c r="AO64" s="40"/>
      <c r="AP64" s="40"/>
      <c r="AQ64" s="40"/>
      <c r="AR64" s="41"/>
      <c r="AS64" s="39" t="s">
        <v>68</v>
      </c>
      <c r="AT64" s="40"/>
      <c r="AU64" s="40"/>
      <c r="AV64" s="40"/>
      <c r="AW64" s="41"/>
      <c r="AX64" s="39" t="s">
        <v>92</v>
      </c>
      <c r="AY64" s="40"/>
      <c r="AZ64" s="40"/>
      <c r="BA64" s="41"/>
      <c r="BB64" s="47" t="s">
        <v>169</v>
      </c>
      <c r="BC64" s="48"/>
      <c r="BD64" s="48"/>
      <c r="BE64" s="48"/>
      <c r="BF64" s="49"/>
      <c r="BG64" s="39" t="s">
        <v>58</v>
      </c>
      <c r="BH64" s="40"/>
      <c r="BI64" s="40"/>
      <c r="BJ64" s="40"/>
      <c r="BK64" s="41"/>
      <c r="BL64" s="39" t="s">
        <v>59</v>
      </c>
      <c r="BM64" s="40"/>
      <c r="BN64" s="40"/>
      <c r="BO64" s="40"/>
      <c r="BP64" s="41"/>
      <c r="BQ64" s="39" t="s">
        <v>93</v>
      </c>
      <c r="BR64" s="40"/>
      <c r="BS64" s="40"/>
      <c r="BT64" s="41"/>
      <c r="BU64" s="50" t="s">
        <v>169</v>
      </c>
      <c r="BV64" s="50"/>
      <c r="BW64" s="50"/>
      <c r="BX64" s="50"/>
      <c r="BY64" s="50"/>
      <c r="CA64" t="s">
        <v>27</v>
      </c>
    </row>
    <row r="65" spans="1:79" s="6" customFormat="1" ht="12.75" customHeight="1" x14ac:dyDescent="0.2">
      <c r="A65" s="86"/>
      <c r="B65" s="87"/>
      <c r="C65" s="87"/>
      <c r="D65" s="87"/>
      <c r="E65" s="88"/>
      <c r="F65" s="86" t="s">
        <v>147</v>
      </c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8"/>
      <c r="U65" s="104"/>
      <c r="V65" s="105"/>
      <c r="W65" s="105"/>
      <c r="X65" s="105"/>
      <c r="Y65" s="106"/>
      <c r="Z65" s="104"/>
      <c r="AA65" s="105"/>
      <c r="AB65" s="105"/>
      <c r="AC65" s="105"/>
      <c r="AD65" s="106"/>
      <c r="AE65" s="104"/>
      <c r="AF65" s="105"/>
      <c r="AG65" s="105"/>
      <c r="AH65" s="106"/>
      <c r="AI65" s="104">
        <f>IF(ISNUMBER(U65),U65,0)+IF(ISNUMBER(Z65),Z65,0)</f>
        <v>0</v>
      </c>
      <c r="AJ65" s="105"/>
      <c r="AK65" s="105"/>
      <c r="AL65" s="105"/>
      <c r="AM65" s="106"/>
      <c r="AN65" s="104"/>
      <c r="AO65" s="105"/>
      <c r="AP65" s="105"/>
      <c r="AQ65" s="105"/>
      <c r="AR65" s="106"/>
      <c r="AS65" s="104"/>
      <c r="AT65" s="105"/>
      <c r="AU65" s="105"/>
      <c r="AV65" s="105"/>
      <c r="AW65" s="106"/>
      <c r="AX65" s="104"/>
      <c r="AY65" s="105"/>
      <c r="AZ65" s="105"/>
      <c r="BA65" s="106"/>
      <c r="BB65" s="104">
        <f>IF(ISNUMBER(AN65),AN65,0)+IF(ISNUMBER(AS65),AS65,0)</f>
        <v>0</v>
      </c>
      <c r="BC65" s="105"/>
      <c r="BD65" s="105"/>
      <c r="BE65" s="105"/>
      <c r="BF65" s="106"/>
      <c r="BG65" s="104"/>
      <c r="BH65" s="105"/>
      <c r="BI65" s="105"/>
      <c r="BJ65" s="105"/>
      <c r="BK65" s="106"/>
      <c r="BL65" s="104"/>
      <c r="BM65" s="105"/>
      <c r="BN65" s="105"/>
      <c r="BO65" s="105"/>
      <c r="BP65" s="106"/>
      <c r="BQ65" s="104"/>
      <c r="BR65" s="105"/>
      <c r="BS65" s="105"/>
      <c r="BT65" s="106"/>
      <c r="BU65" s="104">
        <f>IF(ISNUMBER(BG65),BG65,0)+IF(ISNUMBER(BL65),BL65,0)</f>
        <v>0</v>
      </c>
      <c r="BV65" s="105"/>
      <c r="BW65" s="105"/>
      <c r="BX65" s="105"/>
      <c r="BY65" s="106"/>
      <c r="CA65" s="6" t="s">
        <v>28</v>
      </c>
    </row>
    <row r="67" spans="1:79" ht="14.25" customHeight="1" x14ac:dyDescent="0.2">
      <c r="A67" s="29" t="s">
        <v>262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</row>
    <row r="68" spans="1:79" ht="15" customHeight="1" x14ac:dyDescent="0.2">
      <c r="A68" s="44" t="s">
        <v>234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</row>
    <row r="69" spans="1:79" ht="23.1" customHeight="1" x14ac:dyDescent="0.2">
      <c r="A69" s="61" t="s">
        <v>118</v>
      </c>
      <c r="B69" s="62"/>
      <c r="C69" s="62"/>
      <c r="D69" s="63"/>
      <c r="E69" s="51" t="s">
        <v>19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3"/>
      <c r="X69" s="36" t="s">
        <v>256</v>
      </c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8"/>
      <c r="AR69" s="27" t="s">
        <v>261</v>
      </c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</row>
    <row r="70" spans="1:79" ht="48.75" customHeight="1" x14ac:dyDescent="0.2">
      <c r="A70" s="64"/>
      <c r="B70" s="65"/>
      <c r="C70" s="65"/>
      <c r="D70" s="66"/>
      <c r="E70" s="54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6"/>
      <c r="X70" s="51" t="s">
        <v>4</v>
      </c>
      <c r="Y70" s="52"/>
      <c r="Z70" s="52"/>
      <c r="AA70" s="52"/>
      <c r="AB70" s="53"/>
      <c r="AC70" s="51" t="s">
        <v>3</v>
      </c>
      <c r="AD70" s="52"/>
      <c r="AE70" s="52"/>
      <c r="AF70" s="52"/>
      <c r="AG70" s="53"/>
      <c r="AH70" s="57" t="s">
        <v>116</v>
      </c>
      <c r="AI70" s="58"/>
      <c r="AJ70" s="58"/>
      <c r="AK70" s="58"/>
      <c r="AL70" s="59"/>
      <c r="AM70" s="36" t="s">
        <v>5</v>
      </c>
      <c r="AN70" s="37"/>
      <c r="AO70" s="37"/>
      <c r="AP70" s="37"/>
      <c r="AQ70" s="38"/>
      <c r="AR70" s="36" t="s">
        <v>4</v>
      </c>
      <c r="AS70" s="37"/>
      <c r="AT70" s="37"/>
      <c r="AU70" s="37"/>
      <c r="AV70" s="38"/>
      <c r="AW70" s="36" t="s">
        <v>3</v>
      </c>
      <c r="AX70" s="37"/>
      <c r="AY70" s="37"/>
      <c r="AZ70" s="37"/>
      <c r="BA70" s="38"/>
      <c r="BB70" s="57" t="s">
        <v>116</v>
      </c>
      <c r="BC70" s="58"/>
      <c r="BD70" s="58"/>
      <c r="BE70" s="58"/>
      <c r="BF70" s="59"/>
      <c r="BG70" s="36" t="s">
        <v>96</v>
      </c>
      <c r="BH70" s="37"/>
      <c r="BI70" s="37"/>
      <c r="BJ70" s="37"/>
      <c r="BK70" s="38"/>
    </row>
    <row r="71" spans="1:79" ht="12.75" customHeight="1" x14ac:dyDescent="0.2">
      <c r="A71" s="36">
        <v>1</v>
      </c>
      <c r="B71" s="37"/>
      <c r="C71" s="37"/>
      <c r="D71" s="38"/>
      <c r="E71" s="36">
        <v>2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8"/>
      <c r="X71" s="36">
        <v>3</v>
      </c>
      <c r="Y71" s="37"/>
      <c r="Z71" s="37"/>
      <c r="AA71" s="37"/>
      <c r="AB71" s="38"/>
      <c r="AC71" s="36">
        <v>4</v>
      </c>
      <c r="AD71" s="37"/>
      <c r="AE71" s="37"/>
      <c r="AF71" s="37"/>
      <c r="AG71" s="38"/>
      <c r="AH71" s="36">
        <v>5</v>
      </c>
      <c r="AI71" s="37"/>
      <c r="AJ71" s="37"/>
      <c r="AK71" s="37"/>
      <c r="AL71" s="38"/>
      <c r="AM71" s="36">
        <v>6</v>
      </c>
      <c r="AN71" s="37"/>
      <c r="AO71" s="37"/>
      <c r="AP71" s="37"/>
      <c r="AQ71" s="38"/>
      <c r="AR71" s="36">
        <v>7</v>
      </c>
      <c r="AS71" s="37"/>
      <c r="AT71" s="37"/>
      <c r="AU71" s="37"/>
      <c r="AV71" s="38"/>
      <c r="AW71" s="36">
        <v>8</v>
      </c>
      <c r="AX71" s="37"/>
      <c r="AY71" s="37"/>
      <c r="AZ71" s="37"/>
      <c r="BA71" s="38"/>
      <c r="BB71" s="36">
        <v>9</v>
      </c>
      <c r="BC71" s="37"/>
      <c r="BD71" s="37"/>
      <c r="BE71" s="37"/>
      <c r="BF71" s="38"/>
      <c r="BG71" s="36">
        <v>10</v>
      </c>
      <c r="BH71" s="37"/>
      <c r="BI71" s="37"/>
      <c r="BJ71" s="37"/>
      <c r="BK71" s="38"/>
    </row>
    <row r="72" spans="1:79" s="1" customFormat="1" ht="12.75" hidden="1" customHeight="1" x14ac:dyDescent="0.2">
      <c r="A72" s="39" t="s">
        <v>64</v>
      </c>
      <c r="B72" s="40"/>
      <c r="C72" s="40"/>
      <c r="D72" s="41"/>
      <c r="E72" s="39" t="s">
        <v>57</v>
      </c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1"/>
      <c r="X72" s="68" t="s">
        <v>60</v>
      </c>
      <c r="Y72" s="69"/>
      <c r="Z72" s="69"/>
      <c r="AA72" s="69"/>
      <c r="AB72" s="70"/>
      <c r="AC72" s="68" t="s">
        <v>61</v>
      </c>
      <c r="AD72" s="69"/>
      <c r="AE72" s="69"/>
      <c r="AF72" s="69"/>
      <c r="AG72" s="70"/>
      <c r="AH72" s="39" t="s">
        <v>94</v>
      </c>
      <c r="AI72" s="40"/>
      <c r="AJ72" s="40"/>
      <c r="AK72" s="40"/>
      <c r="AL72" s="41"/>
      <c r="AM72" s="47" t="s">
        <v>170</v>
      </c>
      <c r="AN72" s="48"/>
      <c r="AO72" s="48"/>
      <c r="AP72" s="48"/>
      <c r="AQ72" s="49"/>
      <c r="AR72" s="39" t="s">
        <v>62</v>
      </c>
      <c r="AS72" s="40"/>
      <c r="AT72" s="40"/>
      <c r="AU72" s="40"/>
      <c r="AV72" s="41"/>
      <c r="AW72" s="39" t="s">
        <v>63</v>
      </c>
      <c r="AX72" s="40"/>
      <c r="AY72" s="40"/>
      <c r="AZ72" s="40"/>
      <c r="BA72" s="41"/>
      <c r="BB72" s="39" t="s">
        <v>95</v>
      </c>
      <c r="BC72" s="40"/>
      <c r="BD72" s="40"/>
      <c r="BE72" s="40"/>
      <c r="BF72" s="41"/>
      <c r="BG72" s="47" t="s">
        <v>170</v>
      </c>
      <c r="BH72" s="48"/>
      <c r="BI72" s="48"/>
      <c r="BJ72" s="48"/>
      <c r="BK72" s="49"/>
      <c r="CA72" t="s">
        <v>29</v>
      </c>
    </row>
    <row r="73" spans="1:79" s="99" customFormat="1" ht="12.75" customHeight="1" x14ac:dyDescent="0.2">
      <c r="A73" s="89">
        <v>2111</v>
      </c>
      <c r="B73" s="90"/>
      <c r="C73" s="90"/>
      <c r="D73" s="91"/>
      <c r="E73" s="92" t="s">
        <v>174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458300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458300</v>
      </c>
      <c r="AN73" s="97"/>
      <c r="AO73" s="97"/>
      <c r="AP73" s="97"/>
      <c r="AQ73" s="98"/>
      <c r="AR73" s="96">
        <v>458300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458300</v>
      </c>
      <c r="BH73" s="95"/>
      <c r="BI73" s="95"/>
      <c r="BJ73" s="95"/>
      <c r="BK73" s="95"/>
      <c r="CA73" s="99" t="s">
        <v>30</v>
      </c>
    </row>
    <row r="74" spans="1:79" s="99" customFormat="1" ht="12.75" customHeight="1" x14ac:dyDescent="0.2">
      <c r="A74" s="89">
        <v>2120</v>
      </c>
      <c r="B74" s="90"/>
      <c r="C74" s="90"/>
      <c r="D74" s="91"/>
      <c r="E74" s="92" t="s">
        <v>175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91700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91700</v>
      </c>
      <c r="AN74" s="97"/>
      <c r="AO74" s="97"/>
      <c r="AP74" s="97"/>
      <c r="AQ74" s="98"/>
      <c r="AR74" s="96">
        <v>91700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91700</v>
      </c>
      <c r="BH74" s="95"/>
      <c r="BI74" s="95"/>
      <c r="BJ74" s="95"/>
      <c r="BK74" s="95"/>
    </row>
    <row r="75" spans="1:79" s="99" customFormat="1" ht="12.75" customHeight="1" x14ac:dyDescent="0.2">
      <c r="A75" s="89">
        <v>2210</v>
      </c>
      <c r="B75" s="90"/>
      <c r="C75" s="90"/>
      <c r="D75" s="91"/>
      <c r="E75" s="92" t="s">
        <v>176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18000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18000</v>
      </c>
      <c r="AN75" s="97"/>
      <c r="AO75" s="97"/>
      <c r="AP75" s="97"/>
      <c r="AQ75" s="98"/>
      <c r="AR75" s="96">
        <v>18000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18000</v>
      </c>
      <c r="BH75" s="95"/>
      <c r="BI75" s="95"/>
      <c r="BJ75" s="95"/>
      <c r="BK75" s="95"/>
    </row>
    <row r="76" spans="1:79" s="99" customFormat="1" ht="12.75" customHeight="1" x14ac:dyDescent="0.2">
      <c r="A76" s="89">
        <v>2240</v>
      </c>
      <c r="B76" s="90"/>
      <c r="C76" s="90"/>
      <c r="D76" s="91"/>
      <c r="E76" s="92" t="s">
        <v>177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8000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8000</v>
      </c>
      <c r="AN76" s="97"/>
      <c r="AO76" s="97"/>
      <c r="AP76" s="97"/>
      <c r="AQ76" s="98"/>
      <c r="AR76" s="96">
        <v>8000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8000</v>
      </c>
      <c r="BH76" s="95"/>
      <c r="BI76" s="95"/>
      <c r="BJ76" s="95"/>
      <c r="BK76" s="95"/>
    </row>
    <row r="77" spans="1:79" s="99" customFormat="1" ht="12.75" customHeight="1" x14ac:dyDescent="0.2">
      <c r="A77" s="89">
        <v>2250</v>
      </c>
      <c r="B77" s="90"/>
      <c r="C77" s="90"/>
      <c r="D77" s="91"/>
      <c r="E77" s="92" t="s">
        <v>178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7000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7000</v>
      </c>
      <c r="AN77" s="97"/>
      <c r="AO77" s="97"/>
      <c r="AP77" s="97"/>
      <c r="AQ77" s="98"/>
      <c r="AR77" s="96">
        <v>7000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7000</v>
      </c>
      <c r="BH77" s="95"/>
      <c r="BI77" s="95"/>
      <c r="BJ77" s="95"/>
      <c r="BK77" s="95"/>
    </row>
    <row r="78" spans="1:79" s="99" customFormat="1" ht="25.5" customHeight="1" x14ac:dyDescent="0.2">
      <c r="A78" s="89">
        <v>2282</v>
      </c>
      <c r="B78" s="90"/>
      <c r="C78" s="90"/>
      <c r="D78" s="91"/>
      <c r="E78" s="92" t="s">
        <v>179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5000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5000</v>
      </c>
      <c r="AN78" s="97"/>
      <c r="AO78" s="97"/>
      <c r="AP78" s="97"/>
      <c r="AQ78" s="98"/>
      <c r="AR78" s="96">
        <v>5000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5000</v>
      </c>
      <c r="BH78" s="95"/>
      <c r="BI78" s="95"/>
      <c r="BJ78" s="95"/>
      <c r="BK78" s="95"/>
    </row>
    <row r="79" spans="1:79" s="99" customFormat="1" ht="12.75" customHeight="1" x14ac:dyDescent="0.2">
      <c r="A79" s="89">
        <v>2800</v>
      </c>
      <c r="B79" s="90"/>
      <c r="C79" s="90"/>
      <c r="D79" s="91"/>
      <c r="E79" s="92" t="s">
        <v>180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2000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2000</v>
      </c>
      <c r="AN79" s="97"/>
      <c r="AO79" s="97"/>
      <c r="AP79" s="97"/>
      <c r="AQ79" s="98"/>
      <c r="AR79" s="96">
        <v>2000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2000</v>
      </c>
      <c r="BH79" s="95"/>
      <c r="BI79" s="95"/>
      <c r="BJ79" s="95"/>
      <c r="BK79" s="95"/>
    </row>
    <row r="80" spans="1:79" s="6" customFormat="1" ht="12.75" customHeight="1" x14ac:dyDescent="0.2">
      <c r="A80" s="86"/>
      <c r="B80" s="87"/>
      <c r="C80" s="87"/>
      <c r="D80" s="88"/>
      <c r="E80" s="100" t="s">
        <v>147</v>
      </c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2"/>
      <c r="X80" s="104">
        <v>590000</v>
      </c>
      <c r="Y80" s="105"/>
      <c r="Z80" s="105"/>
      <c r="AA80" s="105"/>
      <c r="AB80" s="106"/>
      <c r="AC80" s="104">
        <v>0</v>
      </c>
      <c r="AD80" s="105"/>
      <c r="AE80" s="105"/>
      <c r="AF80" s="105"/>
      <c r="AG80" s="106"/>
      <c r="AH80" s="104">
        <v>0</v>
      </c>
      <c r="AI80" s="105"/>
      <c r="AJ80" s="105"/>
      <c r="AK80" s="105"/>
      <c r="AL80" s="106"/>
      <c r="AM80" s="104">
        <f>IF(ISNUMBER(X80),X80,0)+IF(ISNUMBER(AC80),AC80,0)</f>
        <v>590000</v>
      </c>
      <c r="AN80" s="105"/>
      <c r="AO80" s="105"/>
      <c r="AP80" s="105"/>
      <c r="AQ80" s="106"/>
      <c r="AR80" s="104">
        <v>590000</v>
      </c>
      <c r="AS80" s="105"/>
      <c r="AT80" s="105"/>
      <c r="AU80" s="105"/>
      <c r="AV80" s="106"/>
      <c r="AW80" s="104">
        <v>0</v>
      </c>
      <c r="AX80" s="105"/>
      <c r="AY80" s="105"/>
      <c r="AZ80" s="105"/>
      <c r="BA80" s="106"/>
      <c r="BB80" s="104">
        <v>0</v>
      </c>
      <c r="BC80" s="105"/>
      <c r="BD80" s="105"/>
      <c r="BE80" s="105"/>
      <c r="BF80" s="106"/>
      <c r="BG80" s="103">
        <f>IF(ISNUMBER(AR80),AR80,0)+IF(ISNUMBER(AW80),AW80,0)</f>
        <v>590000</v>
      </c>
      <c r="BH80" s="103"/>
      <c r="BI80" s="103"/>
      <c r="BJ80" s="103"/>
      <c r="BK80" s="103"/>
    </row>
    <row r="82" spans="1:79" ht="14.25" customHeight="1" x14ac:dyDescent="0.2">
      <c r="A82" s="29" t="s">
        <v>263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4" t="s">
        <v>234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</row>
    <row r="84" spans="1:79" ht="23.1" customHeight="1" x14ac:dyDescent="0.2">
      <c r="A84" s="61" t="s">
        <v>119</v>
      </c>
      <c r="B84" s="62"/>
      <c r="C84" s="62"/>
      <c r="D84" s="62"/>
      <c r="E84" s="63"/>
      <c r="F84" s="51" t="s">
        <v>19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3"/>
      <c r="X84" s="27" t="s">
        <v>256</v>
      </c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36" t="s">
        <v>261</v>
      </c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8"/>
    </row>
    <row r="85" spans="1:79" ht="53.25" customHeight="1" x14ac:dyDescent="0.2">
      <c r="A85" s="64"/>
      <c r="B85" s="65"/>
      <c r="C85" s="65"/>
      <c r="D85" s="65"/>
      <c r="E85" s="66"/>
      <c r="F85" s="54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6"/>
      <c r="X85" s="36" t="s">
        <v>4</v>
      </c>
      <c r="Y85" s="37"/>
      <c r="Z85" s="37"/>
      <c r="AA85" s="37"/>
      <c r="AB85" s="38"/>
      <c r="AC85" s="36" t="s">
        <v>3</v>
      </c>
      <c r="AD85" s="37"/>
      <c r="AE85" s="37"/>
      <c r="AF85" s="37"/>
      <c r="AG85" s="38"/>
      <c r="AH85" s="57" t="s">
        <v>116</v>
      </c>
      <c r="AI85" s="58"/>
      <c r="AJ85" s="58"/>
      <c r="AK85" s="58"/>
      <c r="AL85" s="59"/>
      <c r="AM85" s="36" t="s">
        <v>5</v>
      </c>
      <c r="AN85" s="37"/>
      <c r="AO85" s="37"/>
      <c r="AP85" s="37"/>
      <c r="AQ85" s="38"/>
      <c r="AR85" s="36" t="s">
        <v>4</v>
      </c>
      <c r="AS85" s="37"/>
      <c r="AT85" s="37"/>
      <c r="AU85" s="37"/>
      <c r="AV85" s="38"/>
      <c r="AW85" s="36" t="s">
        <v>3</v>
      </c>
      <c r="AX85" s="37"/>
      <c r="AY85" s="37"/>
      <c r="AZ85" s="37"/>
      <c r="BA85" s="38"/>
      <c r="BB85" s="74" t="s">
        <v>116</v>
      </c>
      <c r="BC85" s="74"/>
      <c r="BD85" s="74"/>
      <c r="BE85" s="74"/>
      <c r="BF85" s="74"/>
      <c r="BG85" s="36" t="s">
        <v>96</v>
      </c>
      <c r="BH85" s="37"/>
      <c r="BI85" s="37"/>
      <c r="BJ85" s="37"/>
      <c r="BK85" s="38"/>
    </row>
    <row r="86" spans="1:79" ht="15" customHeight="1" x14ac:dyDescent="0.2">
      <c r="A86" s="36">
        <v>1</v>
      </c>
      <c r="B86" s="37"/>
      <c r="C86" s="37"/>
      <c r="D86" s="37"/>
      <c r="E86" s="38"/>
      <c r="F86" s="36">
        <v>2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8"/>
      <c r="X86" s="36">
        <v>3</v>
      </c>
      <c r="Y86" s="37"/>
      <c r="Z86" s="37"/>
      <c r="AA86" s="37"/>
      <c r="AB86" s="38"/>
      <c r="AC86" s="36">
        <v>4</v>
      </c>
      <c r="AD86" s="37"/>
      <c r="AE86" s="37"/>
      <c r="AF86" s="37"/>
      <c r="AG86" s="38"/>
      <c r="AH86" s="36">
        <v>5</v>
      </c>
      <c r="AI86" s="37"/>
      <c r="AJ86" s="37"/>
      <c r="AK86" s="37"/>
      <c r="AL86" s="38"/>
      <c r="AM86" s="36">
        <v>6</v>
      </c>
      <c r="AN86" s="37"/>
      <c r="AO86" s="37"/>
      <c r="AP86" s="37"/>
      <c r="AQ86" s="38"/>
      <c r="AR86" s="36">
        <v>7</v>
      </c>
      <c r="AS86" s="37"/>
      <c r="AT86" s="37"/>
      <c r="AU86" s="37"/>
      <c r="AV86" s="38"/>
      <c r="AW86" s="36">
        <v>8</v>
      </c>
      <c r="AX86" s="37"/>
      <c r="AY86" s="37"/>
      <c r="AZ86" s="37"/>
      <c r="BA86" s="38"/>
      <c r="BB86" s="36">
        <v>9</v>
      </c>
      <c r="BC86" s="37"/>
      <c r="BD86" s="37"/>
      <c r="BE86" s="37"/>
      <c r="BF86" s="38"/>
      <c r="BG86" s="36">
        <v>10</v>
      </c>
      <c r="BH86" s="37"/>
      <c r="BI86" s="37"/>
      <c r="BJ86" s="37"/>
      <c r="BK86" s="38"/>
    </row>
    <row r="87" spans="1:79" s="1" customFormat="1" ht="15" hidden="1" customHeight="1" x14ac:dyDescent="0.2">
      <c r="A87" s="39" t="s">
        <v>64</v>
      </c>
      <c r="B87" s="40"/>
      <c r="C87" s="40"/>
      <c r="D87" s="40"/>
      <c r="E87" s="41"/>
      <c r="F87" s="39" t="s">
        <v>57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1"/>
      <c r="X87" s="39" t="s">
        <v>60</v>
      </c>
      <c r="Y87" s="40"/>
      <c r="Z87" s="40"/>
      <c r="AA87" s="40"/>
      <c r="AB87" s="41"/>
      <c r="AC87" s="39" t="s">
        <v>61</v>
      </c>
      <c r="AD87" s="40"/>
      <c r="AE87" s="40"/>
      <c r="AF87" s="40"/>
      <c r="AG87" s="41"/>
      <c r="AH87" s="39" t="s">
        <v>94</v>
      </c>
      <c r="AI87" s="40"/>
      <c r="AJ87" s="40"/>
      <c r="AK87" s="40"/>
      <c r="AL87" s="41"/>
      <c r="AM87" s="47" t="s">
        <v>170</v>
      </c>
      <c r="AN87" s="48"/>
      <c r="AO87" s="48"/>
      <c r="AP87" s="48"/>
      <c r="AQ87" s="49"/>
      <c r="AR87" s="39" t="s">
        <v>62</v>
      </c>
      <c r="AS87" s="40"/>
      <c r="AT87" s="40"/>
      <c r="AU87" s="40"/>
      <c r="AV87" s="41"/>
      <c r="AW87" s="39" t="s">
        <v>63</v>
      </c>
      <c r="AX87" s="40"/>
      <c r="AY87" s="40"/>
      <c r="AZ87" s="40"/>
      <c r="BA87" s="41"/>
      <c r="BB87" s="39" t="s">
        <v>95</v>
      </c>
      <c r="BC87" s="40"/>
      <c r="BD87" s="40"/>
      <c r="BE87" s="40"/>
      <c r="BF87" s="41"/>
      <c r="BG87" s="47" t="s">
        <v>170</v>
      </c>
      <c r="BH87" s="48"/>
      <c r="BI87" s="48"/>
      <c r="BJ87" s="48"/>
      <c r="BK87" s="49"/>
      <c r="CA87" t="s">
        <v>31</v>
      </c>
    </row>
    <row r="88" spans="1:79" s="6" customFormat="1" ht="12.75" customHeight="1" x14ac:dyDescent="0.2">
      <c r="A88" s="86"/>
      <c r="B88" s="87"/>
      <c r="C88" s="87"/>
      <c r="D88" s="87"/>
      <c r="E88" s="88"/>
      <c r="F88" s="86" t="s">
        <v>147</v>
      </c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8"/>
      <c r="X88" s="107"/>
      <c r="Y88" s="108"/>
      <c r="Z88" s="108"/>
      <c r="AA88" s="108"/>
      <c r="AB88" s="109"/>
      <c r="AC88" s="107"/>
      <c r="AD88" s="108"/>
      <c r="AE88" s="108"/>
      <c r="AF88" s="108"/>
      <c r="AG88" s="109"/>
      <c r="AH88" s="103"/>
      <c r="AI88" s="103"/>
      <c r="AJ88" s="103"/>
      <c r="AK88" s="103"/>
      <c r="AL88" s="103"/>
      <c r="AM88" s="103">
        <f>IF(ISNUMBER(X88),X88,0)+IF(ISNUMBER(AC88),AC88,0)</f>
        <v>0</v>
      </c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>
        <f>IF(ISNUMBER(AR88),AR88,0)+IF(ISNUMBER(AW88),AW88,0)</f>
        <v>0</v>
      </c>
      <c r="BH88" s="103"/>
      <c r="BI88" s="103"/>
      <c r="BJ88" s="103"/>
      <c r="BK88" s="103"/>
      <c r="CA88" s="6" t="s">
        <v>32</v>
      </c>
    </row>
    <row r="91" spans="1:79" ht="14.25" customHeight="1" x14ac:dyDescent="0.2">
      <c r="A91" s="29" t="s">
        <v>120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4.25" customHeight="1" x14ac:dyDescent="0.2">
      <c r="A92" s="29" t="s">
        <v>249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79" ht="15" customHeight="1" x14ac:dyDescent="0.2">
      <c r="A93" s="44" t="s">
        <v>234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</row>
    <row r="94" spans="1:79" ht="23.1" customHeight="1" x14ac:dyDescent="0.2">
      <c r="A94" s="51" t="s">
        <v>6</v>
      </c>
      <c r="B94" s="52"/>
      <c r="C94" s="52"/>
      <c r="D94" s="51" t="s">
        <v>121</v>
      </c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3"/>
      <c r="U94" s="36" t="s">
        <v>235</v>
      </c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8"/>
      <c r="AN94" s="36" t="s">
        <v>238</v>
      </c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8"/>
      <c r="BG94" s="27" t="s">
        <v>246</v>
      </c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</row>
    <row r="95" spans="1:79" ht="52.5" customHeight="1" x14ac:dyDescent="0.2">
      <c r="A95" s="54"/>
      <c r="B95" s="55"/>
      <c r="C95" s="55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6"/>
      <c r="U95" s="36" t="s">
        <v>4</v>
      </c>
      <c r="V95" s="37"/>
      <c r="W95" s="37"/>
      <c r="X95" s="37"/>
      <c r="Y95" s="38"/>
      <c r="Z95" s="36" t="s">
        <v>3</v>
      </c>
      <c r="AA95" s="37"/>
      <c r="AB95" s="37"/>
      <c r="AC95" s="37"/>
      <c r="AD95" s="38"/>
      <c r="AE95" s="57" t="s">
        <v>116</v>
      </c>
      <c r="AF95" s="58"/>
      <c r="AG95" s="58"/>
      <c r="AH95" s="59"/>
      <c r="AI95" s="36" t="s">
        <v>5</v>
      </c>
      <c r="AJ95" s="37"/>
      <c r="AK95" s="37"/>
      <c r="AL95" s="37"/>
      <c r="AM95" s="38"/>
      <c r="AN95" s="36" t="s">
        <v>4</v>
      </c>
      <c r="AO95" s="37"/>
      <c r="AP95" s="37"/>
      <c r="AQ95" s="37"/>
      <c r="AR95" s="38"/>
      <c r="AS95" s="36" t="s">
        <v>3</v>
      </c>
      <c r="AT95" s="37"/>
      <c r="AU95" s="37"/>
      <c r="AV95" s="37"/>
      <c r="AW95" s="38"/>
      <c r="AX95" s="57" t="s">
        <v>116</v>
      </c>
      <c r="AY95" s="58"/>
      <c r="AZ95" s="58"/>
      <c r="BA95" s="59"/>
      <c r="BB95" s="36" t="s">
        <v>96</v>
      </c>
      <c r="BC95" s="37"/>
      <c r="BD95" s="37"/>
      <c r="BE95" s="37"/>
      <c r="BF95" s="38"/>
      <c r="BG95" s="36" t="s">
        <v>4</v>
      </c>
      <c r="BH95" s="37"/>
      <c r="BI95" s="37"/>
      <c r="BJ95" s="37"/>
      <c r="BK95" s="38"/>
      <c r="BL95" s="27" t="s">
        <v>3</v>
      </c>
      <c r="BM95" s="27"/>
      <c r="BN95" s="27"/>
      <c r="BO95" s="27"/>
      <c r="BP95" s="27"/>
      <c r="BQ95" s="74" t="s">
        <v>116</v>
      </c>
      <c r="BR95" s="74"/>
      <c r="BS95" s="74"/>
      <c r="BT95" s="74"/>
      <c r="BU95" s="36" t="s">
        <v>97</v>
      </c>
      <c r="BV95" s="37"/>
      <c r="BW95" s="37"/>
      <c r="BX95" s="37"/>
      <c r="BY95" s="38"/>
    </row>
    <row r="96" spans="1:79" ht="15" customHeight="1" x14ac:dyDescent="0.2">
      <c r="A96" s="36">
        <v>1</v>
      </c>
      <c r="B96" s="37"/>
      <c r="C96" s="37"/>
      <c r="D96" s="36">
        <v>2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36">
        <v>3</v>
      </c>
      <c r="V96" s="37"/>
      <c r="W96" s="37"/>
      <c r="X96" s="37"/>
      <c r="Y96" s="38"/>
      <c r="Z96" s="36">
        <v>4</v>
      </c>
      <c r="AA96" s="37"/>
      <c r="AB96" s="37"/>
      <c r="AC96" s="37"/>
      <c r="AD96" s="38"/>
      <c r="AE96" s="36">
        <v>5</v>
      </c>
      <c r="AF96" s="37"/>
      <c r="AG96" s="37"/>
      <c r="AH96" s="38"/>
      <c r="AI96" s="36">
        <v>6</v>
      </c>
      <c r="AJ96" s="37"/>
      <c r="AK96" s="37"/>
      <c r="AL96" s="37"/>
      <c r="AM96" s="38"/>
      <c r="AN96" s="36">
        <v>7</v>
      </c>
      <c r="AO96" s="37"/>
      <c r="AP96" s="37"/>
      <c r="AQ96" s="37"/>
      <c r="AR96" s="38"/>
      <c r="AS96" s="36">
        <v>8</v>
      </c>
      <c r="AT96" s="37"/>
      <c r="AU96" s="37"/>
      <c r="AV96" s="37"/>
      <c r="AW96" s="38"/>
      <c r="AX96" s="27">
        <v>9</v>
      </c>
      <c r="AY96" s="27"/>
      <c r="AZ96" s="27"/>
      <c r="BA96" s="27"/>
      <c r="BB96" s="36">
        <v>10</v>
      </c>
      <c r="BC96" s="37"/>
      <c r="BD96" s="37"/>
      <c r="BE96" s="37"/>
      <c r="BF96" s="38"/>
      <c r="BG96" s="36">
        <v>11</v>
      </c>
      <c r="BH96" s="37"/>
      <c r="BI96" s="37"/>
      <c r="BJ96" s="37"/>
      <c r="BK96" s="38"/>
      <c r="BL96" s="27">
        <v>12</v>
      </c>
      <c r="BM96" s="27"/>
      <c r="BN96" s="27"/>
      <c r="BO96" s="27"/>
      <c r="BP96" s="27"/>
      <c r="BQ96" s="36">
        <v>13</v>
      </c>
      <c r="BR96" s="37"/>
      <c r="BS96" s="37"/>
      <c r="BT96" s="38"/>
      <c r="BU96" s="36">
        <v>14</v>
      </c>
      <c r="BV96" s="37"/>
      <c r="BW96" s="37"/>
      <c r="BX96" s="37"/>
      <c r="BY96" s="38"/>
    </row>
    <row r="97" spans="1:79" s="1" customFormat="1" ht="14.25" hidden="1" customHeight="1" x14ac:dyDescent="0.2">
      <c r="A97" s="39" t="s">
        <v>69</v>
      </c>
      <c r="B97" s="40"/>
      <c r="C97" s="40"/>
      <c r="D97" s="39" t="s">
        <v>57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1"/>
      <c r="U97" s="26" t="s">
        <v>65</v>
      </c>
      <c r="V97" s="26"/>
      <c r="W97" s="26"/>
      <c r="X97" s="26"/>
      <c r="Y97" s="26"/>
      <c r="Z97" s="26" t="s">
        <v>66</v>
      </c>
      <c r="AA97" s="26"/>
      <c r="AB97" s="26"/>
      <c r="AC97" s="26"/>
      <c r="AD97" s="26"/>
      <c r="AE97" s="26" t="s">
        <v>91</v>
      </c>
      <c r="AF97" s="26"/>
      <c r="AG97" s="26"/>
      <c r="AH97" s="26"/>
      <c r="AI97" s="50" t="s">
        <v>169</v>
      </c>
      <c r="AJ97" s="50"/>
      <c r="AK97" s="50"/>
      <c r="AL97" s="50"/>
      <c r="AM97" s="50"/>
      <c r="AN97" s="26" t="s">
        <v>67</v>
      </c>
      <c r="AO97" s="26"/>
      <c r="AP97" s="26"/>
      <c r="AQ97" s="26"/>
      <c r="AR97" s="26"/>
      <c r="AS97" s="26" t="s">
        <v>68</v>
      </c>
      <c r="AT97" s="26"/>
      <c r="AU97" s="26"/>
      <c r="AV97" s="26"/>
      <c r="AW97" s="26"/>
      <c r="AX97" s="26" t="s">
        <v>92</v>
      </c>
      <c r="AY97" s="26"/>
      <c r="AZ97" s="26"/>
      <c r="BA97" s="26"/>
      <c r="BB97" s="50" t="s">
        <v>169</v>
      </c>
      <c r="BC97" s="50"/>
      <c r="BD97" s="50"/>
      <c r="BE97" s="50"/>
      <c r="BF97" s="50"/>
      <c r="BG97" s="26" t="s">
        <v>58</v>
      </c>
      <c r="BH97" s="26"/>
      <c r="BI97" s="26"/>
      <c r="BJ97" s="26"/>
      <c r="BK97" s="26"/>
      <c r="BL97" s="26" t="s">
        <v>59</v>
      </c>
      <c r="BM97" s="26"/>
      <c r="BN97" s="26"/>
      <c r="BO97" s="26"/>
      <c r="BP97" s="26"/>
      <c r="BQ97" s="26" t="s">
        <v>93</v>
      </c>
      <c r="BR97" s="26"/>
      <c r="BS97" s="26"/>
      <c r="BT97" s="26"/>
      <c r="BU97" s="50" t="s">
        <v>169</v>
      </c>
      <c r="BV97" s="50"/>
      <c r="BW97" s="50"/>
      <c r="BX97" s="50"/>
      <c r="BY97" s="50"/>
      <c r="CA97" t="s">
        <v>33</v>
      </c>
    </row>
    <row r="98" spans="1:79" s="99" customFormat="1" ht="38.25" customHeight="1" x14ac:dyDescent="0.2">
      <c r="A98" s="89">
        <v>1</v>
      </c>
      <c r="B98" s="90"/>
      <c r="C98" s="90"/>
      <c r="D98" s="92" t="s">
        <v>181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562460</v>
      </c>
      <c r="V98" s="97"/>
      <c r="W98" s="97"/>
      <c r="X98" s="97"/>
      <c r="Y98" s="98"/>
      <c r="Z98" s="96">
        <v>0</v>
      </c>
      <c r="AA98" s="97"/>
      <c r="AB98" s="97"/>
      <c r="AC98" s="97"/>
      <c r="AD98" s="98"/>
      <c r="AE98" s="96">
        <v>0</v>
      </c>
      <c r="AF98" s="97"/>
      <c r="AG98" s="97"/>
      <c r="AH98" s="98"/>
      <c r="AI98" s="96">
        <f>IF(ISNUMBER(U98),U98,0)+IF(ISNUMBER(Z98),Z98,0)</f>
        <v>562460</v>
      </c>
      <c r="AJ98" s="97"/>
      <c r="AK98" s="97"/>
      <c r="AL98" s="97"/>
      <c r="AM98" s="98"/>
      <c r="AN98" s="96">
        <v>570000</v>
      </c>
      <c r="AO98" s="97"/>
      <c r="AP98" s="97"/>
      <c r="AQ98" s="97"/>
      <c r="AR98" s="98"/>
      <c r="AS98" s="96">
        <v>0</v>
      </c>
      <c r="AT98" s="97"/>
      <c r="AU98" s="97"/>
      <c r="AV98" s="97"/>
      <c r="AW98" s="98"/>
      <c r="AX98" s="96">
        <v>0</v>
      </c>
      <c r="AY98" s="97"/>
      <c r="AZ98" s="97"/>
      <c r="BA98" s="98"/>
      <c r="BB98" s="96">
        <f>IF(ISNUMBER(AN98),AN98,0)+IF(ISNUMBER(AS98),AS98,0)</f>
        <v>570000</v>
      </c>
      <c r="BC98" s="97"/>
      <c r="BD98" s="97"/>
      <c r="BE98" s="97"/>
      <c r="BF98" s="98"/>
      <c r="BG98" s="96">
        <v>590000</v>
      </c>
      <c r="BH98" s="97"/>
      <c r="BI98" s="97"/>
      <c r="BJ98" s="97"/>
      <c r="BK98" s="98"/>
      <c r="BL98" s="96">
        <v>0</v>
      </c>
      <c r="BM98" s="97"/>
      <c r="BN98" s="97"/>
      <c r="BO98" s="97"/>
      <c r="BP98" s="98"/>
      <c r="BQ98" s="96">
        <v>0</v>
      </c>
      <c r="BR98" s="97"/>
      <c r="BS98" s="97"/>
      <c r="BT98" s="98"/>
      <c r="BU98" s="96">
        <f>IF(ISNUMBER(BG98),BG98,0)+IF(ISNUMBER(BL98),BL98,0)</f>
        <v>590000</v>
      </c>
      <c r="BV98" s="97"/>
      <c r="BW98" s="97"/>
      <c r="BX98" s="97"/>
      <c r="BY98" s="98"/>
      <c r="CA98" s="99" t="s">
        <v>34</v>
      </c>
    </row>
    <row r="99" spans="1:79" s="6" customFormat="1" ht="12.75" customHeight="1" x14ac:dyDescent="0.2">
      <c r="A99" s="86"/>
      <c r="B99" s="87"/>
      <c r="C99" s="87"/>
      <c r="D99" s="100" t="s">
        <v>147</v>
      </c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2"/>
      <c r="U99" s="104">
        <v>562460</v>
      </c>
      <c r="V99" s="105"/>
      <c r="W99" s="105"/>
      <c r="X99" s="105"/>
      <c r="Y99" s="106"/>
      <c r="Z99" s="104">
        <v>0</v>
      </c>
      <c r="AA99" s="105"/>
      <c r="AB99" s="105"/>
      <c r="AC99" s="105"/>
      <c r="AD99" s="106"/>
      <c r="AE99" s="104">
        <v>0</v>
      </c>
      <c r="AF99" s="105"/>
      <c r="AG99" s="105"/>
      <c r="AH99" s="106"/>
      <c r="AI99" s="104">
        <f>IF(ISNUMBER(U99),U99,0)+IF(ISNUMBER(Z99),Z99,0)</f>
        <v>562460</v>
      </c>
      <c r="AJ99" s="105"/>
      <c r="AK99" s="105"/>
      <c r="AL99" s="105"/>
      <c r="AM99" s="106"/>
      <c r="AN99" s="104">
        <v>570000</v>
      </c>
      <c r="AO99" s="105"/>
      <c r="AP99" s="105"/>
      <c r="AQ99" s="105"/>
      <c r="AR99" s="106"/>
      <c r="AS99" s="104">
        <v>0</v>
      </c>
      <c r="AT99" s="105"/>
      <c r="AU99" s="105"/>
      <c r="AV99" s="105"/>
      <c r="AW99" s="106"/>
      <c r="AX99" s="104">
        <v>0</v>
      </c>
      <c r="AY99" s="105"/>
      <c r="AZ99" s="105"/>
      <c r="BA99" s="106"/>
      <c r="BB99" s="104">
        <f>IF(ISNUMBER(AN99),AN99,0)+IF(ISNUMBER(AS99),AS99,0)</f>
        <v>570000</v>
      </c>
      <c r="BC99" s="105"/>
      <c r="BD99" s="105"/>
      <c r="BE99" s="105"/>
      <c r="BF99" s="106"/>
      <c r="BG99" s="104">
        <v>590000</v>
      </c>
      <c r="BH99" s="105"/>
      <c r="BI99" s="105"/>
      <c r="BJ99" s="105"/>
      <c r="BK99" s="106"/>
      <c r="BL99" s="104">
        <v>0</v>
      </c>
      <c r="BM99" s="105"/>
      <c r="BN99" s="105"/>
      <c r="BO99" s="105"/>
      <c r="BP99" s="106"/>
      <c r="BQ99" s="104">
        <v>0</v>
      </c>
      <c r="BR99" s="105"/>
      <c r="BS99" s="105"/>
      <c r="BT99" s="106"/>
      <c r="BU99" s="104">
        <f>IF(ISNUMBER(BG99),BG99,0)+IF(ISNUMBER(BL99),BL99,0)</f>
        <v>590000</v>
      </c>
      <c r="BV99" s="105"/>
      <c r="BW99" s="105"/>
      <c r="BX99" s="105"/>
      <c r="BY99" s="106"/>
    </row>
    <row r="101" spans="1:79" ht="14.25" customHeight="1" x14ac:dyDescent="0.2">
      <c r="A101" s="29" t="s">
        <v>264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5" customHeight="1" x14ac:dyDescent="0.2">
      <c r="A102" s="75" t="s">
        <v>234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</row>
    <row r="103" spans="1:79" ht="23.1" customHeight="1" x14ac:dyDescent="0.2">
      <c r="A103" s="51" t="s">
        <v>6</v>
      </c>
      <c r="B103" s="52"/>
      <c r="C103" s="52"/>
      <c r="D103" s="51" t="s">
        <v>121</v>
      </c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3"/>
      <c r="U103" s="27" t="s">
        <v>256</v>
      </c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 t="s">
        <v>261</v>
      </c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</row>
    <row r="104" spans="1:79" ht="54" customHeight="1" x14ac:dyDescent="0.2">
      <c r="A104" s="54"/>
      <c r="B104" s="55"/>
      <c r="C104" s="55"/>
      <c r="D104" s="54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6"/>
      <c r="U104" s="36" t="s">
        <v>4</v>
      </c>
      <c r="V104" s="37"/>
      <c r="W104" s="37"/>
      <c r="X104" s="37"/>
      <c r="Y104" s="38"/>
      <c r="Z104" s="36" t="s">
        <v>3</v>
      </c>
      <c r="AA104" s="37"/>
      <c r="AB104" s="37"/>
      <c r="AC104" s="37"/>
      <c r="AD104" s="38"/>
      <c r="AE104" s="57" t="s">
        <v>116</v>
      </c>
      <c r="AF104" s="58"/>
      <c r="AG104" s="58"/>
      <c r="AH104" s="58"/>
      <c r="AI104" s="59"/>
      <c r="AJ104" s="36" t="s">
        <v>5</v>
      </c>
      <c r="AK104" s="37"/>
      <c r="AL104" s="37"/>
      <c r="AM104" s="37"/>
      <c r="AN104" s="38"/>
      <c r="AO104" s="36" t="s">
        <v>4</v>
      </c>
      <c r="AP104" s="37"/>
      <c r="AQ104" s="37"/>
      <c r="AR104" s="37"/>
      <c r="AS104" s="38"/>
      <c r="AT104" s="36" t="s">
        <v>3</v>
      </c>
      <c r="AU104" s="37"/>
      <c r="AV104" s="37"/>
      <c r="AW104" s="37"/>
      <c r="AX104" s="38"/>
      <c r="AY104" s="57" t="s">
        <v>116</v>
      </c>
      <c r="AZ104" s="58"/>
      <c r="BA104" s="58"/>
      <c r="BB104" s="58"/>
      <c r="BC104" s="59"/>
      <c r="BD104" s="27" t="s">
        <v>96</v>
      </c>
      <c r="BE104" s="27"/>
      <c r="BF104" s="27"/>
      <c r="BG104" s="27"/>
      <c r="BH104" s="27"/>
    </row>
    <row r="105" spans="1:79" ht="15" customHeight="1" x14ac:dyDescent="0.2">
      <c r="A105" s="36" t="s">
        <v>168</v>
      </c>
      <c r="B105" s="37"/>
      <c r="C105" s="37"/>
      <c r="D105" s="36">
        <v>2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8"/>
      <c r="U105" s="36">
        <v>3</v>
      </c>
      <c r="V105" s="37"/>
      <c r="W105" s="37"/>
      <c r="X105" s="37"/>
      <c r="Y105" s="38"/>
      <c r="Z105" s="36">
        <v>4</v>
      </c>
      <c r="AA105" s="37"/>
      <c r="AB105" s="37"/>
      <c r="AC105" s="37"/>
      <c r="AD105" s="38"/>
      <c r="AE105" s="36">
        <v>5</v>
      </c>
      <c r="AF105" s="37"/>
      <c r="AG105" s="37"/>
      <c r="AH105" s="37"/>
      <c r="AI105" s="38"/>
      <c r="AJ105" s="36">
        <v>6</v>
      </c>
      <c r="AK105" s="37"/>
      <c r="AL105" s="37"/>
      <c r="AM105" s="37"/>
      <c r="AN105" s="38"/>
      <c r="AO105" s="36">
        <v>7</v>
      </c>
      <c r="AP105" s="37"/>
      <c r="AQ105" s="37"/>
      <c r="AR105" s="37"/>
      <c r="AS105" s="38"/>
      <c r="AT105" s="36">
        <v>8</v>
      </c>
      <c r="AU105" s="37"/>
      <c r="AV105" s="37"/>
      <c r="AW105" s="37"/>
      <c r="AX105" s="38"/>
      <c r="AY105" s="36">
        <v>9</v>
      </c>
      <c r="AZ105" s="37"/>
      <c r="BA105" s="37"/>
      <c r="BB105" s="37"/>
      <c r="BC105" s="38"/>
      <c r="BD105" s="36">
        <v>10</v>
      </c>
      <c r="BE105" s="37"/>
      <c r="BF105" s="37"/>
      <c r="BG105" s="37"/>
      <c r="BH105" s="38"/>
    </row>
    <row r="106" spans="1:79" s="1" customFormat="1" ht="12.75" hidden="1" customHeight="1" x14ac:dyDescent="0.2">
      <c r="A106" s="39" t="s">
        <v>69</v>
      </c>
      <c r="B106" s="40"/>
      <c r="C106" s="40"/>
      <c r="D106" s="39" t="s">
        <v>57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1"/>
      <c r="U106" s="39" t="s">
        <v>60</v>
      </c>
      <c r="V106" s="40"/>
      <c r="W106" s="40"/>
      <c r="X106" s="40"/>
      <c r="Y106" s="41"/>
      <c r="Z106" s="39" t="s">
        <v>61</v>
      </c>
      <c r="AA106" s="40"/>
      <c r="AB106" s="40"/>
      <c r="AC106" s="40"/>
      <c r="AD106" s="41"/>
      <c r="AE106" s="39" t="s">
        <v>94</v>
      </c>
      <c r="AF106" s="40"/>
      <c r="AG106" s="40"/>
      <c r="AH106" s="40"/>
      <c r="AI106" s="41"/>
      <c r="AJ106" s="47" t="s">
        <v>170</v>
      </c>
      <c r="AK106" s="48"/>
      <c r="AL106" s="48"/>
      <c r="AM106" s="48"/>
      <c r="AN106" s="49"/>
      <c r="AO106" s="39" t="s">
        <v>62</v>
      </c>
      <c r="AP106" s="40"/>
      <c r="AQ106" s="40"/>
      <c r="AR106" s="40"/>
      <c r="AS106" s="41"/>
      <c r="AT106" s="39" t="s">
        <v>63</v>
      </c>
      <c r="AU106" s="40"/>
      <c r="AV106" s="40"/>
      <c r="AW106" s="40"/>
      <c r="AX106" s="41"/>
      <c r="AY106" s="39" t="s">
        <v>95</v>
      </c>
      <c r="AZ106" s="40"/>
      <c r="BA106" s="40"/>
      <c r="BB106" s="40"/>
      <c r="BC106" s="41"/>
      <c r="BD106" s="50" t="s">
        <v>170</v>
      </c>
      <c r="BE106" s="50"/>
      <c r="BF106" s="50"/>
      <c r="BG106" s="50"/>
      <c r="BH106" s="50"/>
      <c r="CA106" s="1" t="s">
        <v>35</v>
      </c>
    </row>
    <row r="107" spans="1:79" s="99" customFormat="1" ht="38.25" customHeight="1" x14ac:dyDescent="0.2">
      <c r="A107" s="89">
        <v>1</v>
      </c>
      <c r="B107" s="90"/>
      <c r="C107" s="90"/>
      <c r="D107" s="92" t="s">
        <v>181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4"/>
      <c r="U107" s="96">
        <v>590000</v>
      </c>
      <c r="V107" s="97"/>
      <c r="W107" s="97"/>
      <c r="X107" s="97"/>
      <c r="Y107" s="98"/>
      <c r="Z107" s="96">
        <v>0</v>
      </c>
      <c r="AA107" s="97"/>
      <c r="AB107" s="97"/>
      <c r="AC107" s="97"/>
      <c r="AD107" s="98"/>
      <c r="AE107" s="95">
        <v>0</v>
      </c>
      <c r="AF107" s="95"/>
      <c r="AG107" s="95"/>
      <c r="AH107" s="95"/>
      <c r="AI107" s="95"/>
      <c r="AJ107" s="110">
        <f>IF(ISNUMBER(U107),U107,0)+IF(ISNUMBER(Z107),Z107,0)</f>
        <v>590000</v>
      </c>
      <c r="AK107" s="110"/>
      <c r="AL107" s="110"/>
      <c r="AM107" s="110"/>
      <c r="AN107" s="110"/>
      <c r="AO107" s="95">
        <v>590000</v>
      </c>
      <c r="AP107" s="95"/>
      <c r="AQ107" s="95"/>
      <c r="AR107" s="95"/>
      <c r="AS107" s="95"/>
      <c r="AT107" s="110">
        <v>0</v>
      </c>
      <c r="AU107" s="110"/>
      <c r="AV107" s="110"/>
      <c r="AW107" s="110"/>
      <c r="AX107" s="110"/>
      <c r="AY107" s="95">
        <v>0</v>
      </c>
      <c r="AZ107" s="95"/>
      <c r="BA107" s="95"/>
      <c r="BB107" s="95"/>
      <c r="BC107" s="95"/>
      <c r="BD107" s="110">
        <f>IF(ISNUMBER(AO107),AO107,0)+IF(ISNUMBER(AT107),AT107,0)</f>
        <v>590000</v>
      </c>
      <c r="BE107" s="110"/>
      <c r="BF107" s="110"/>
      <c r="BG107" s="110"/>
      <c r="BH107" s="110"/>
      <c r="CA107" s="99" t="s">
        <v>36</v>
      </c>
    </row>
    <row r="108" spans="1:79" s="6" customFormat="1" ht="12.75" customHeight="1" x14ac:dyDescent="0.2">
      <c r="A108" s="86"/>
      <c r="B108" s="87"/>
      <c r="C108" s="87"/>
      <c r="D108" s="100" t="s">
        <v>147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2"/>
      <c r="U108" s="104">
        <v>590000</v>
      </c>
      <c r="V108" s="105"/>
      <c r="W108" s="105"/>
      <c r="X108" s="105"/>
      <c r="Y108" s="106"/>
      <c r="Z108" s="104">
        <v>0</v>
      </c>
      <c r="AA108" s="105"/>
      <c r="AB108" s="105"/>
      <c r="AC108" s="105"/>
      <c r="AD108" s="106"/>
      <c r="AE108" s="103">
        <v>0</v>
      </c>
      <c r="AF108" s="103"/>
      <c r="AG108" s="103"/>
      <c r="AH108" s="103"/>
      <c r="AI108" s="103"/>
      <c r="AJ108" s="85">
        <f>IF(ISNUMBER(U108),U108,0)+IF(ISNUMBER(Z108),Z108,0)</f>
        <v>590000</v>
      </c>
      <c r="AK108" s="85"/>
      <c r="AL108" s="85"/>
      <c r="AM108" s="85"/>
      <c r="AN108" s="85"/>
      <c r="AO108" s="103">
        <v>590000</v>
      </c>
      <c r="AP108" s="103"/>
      <c r="AQ108" s="103"/>
      <c r="AR108" s="103"/>
      <c r="AS108" s="103"/>
      <c r="AT108" s="85">
        <v>0</v>
      </c>
      <c r="AU108" s="85"/>
      <c r="AV108" s="85"/>
      <c r="AW108" s="85"/>
      <c r="AX108" s="85"/>
      <c r="AY108" s="103">
        <v>0</v>
      </c>
      <c r="AZ108" s="103"/>
      <c r="BA108" s="103"/>
      <c r="BB108" s="103"/>
      <c r="BC108" s="103"/>
      <c r="BD108" s="85">
        <f>IF(ISNUMBER(AO108),AO108,0)+IF(ISNUMBER(AT108),AT108,0)</f>
        <v>590000</v>
      </c>
      <c r="BE108" s="85"/>
      <c r="BF108" s="85"/>
      <c r="BG108" s="85"/>
      <c r="BH108" s="85"/>
    </row>
    <row r="109" spans="1:79" s="5" customFormat="1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</row>
    <row r="111" spans="1:79" ht="14.25" customHeight="1" x14ac:dyDescent="0.2">
      <c r="A111" s="29" t="s">
        <v>152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</row>
    <row r="112" spans="1:79" ht="14.25" customHeight="1" x14ac:dyDescent="0.2">
      <c r="A112" s="29" t="s">
        <v>250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79" ht="23.1" customHeight="1" x14ac:dyDescent="0.2">
      <c r="A113" s="51" t="s">
        <v>6</v>
      </c>
      <c r="B113" s="52"/>
      <c r="C113" s="52"/>
      <c r="D113" s="27" t="s">
        <v>9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 t="s">
        <v>8</v>
      </c>
      <c r="R113" s="27"/>
      <c r="S113" s="27"/>
      <c r="T113" s="27"/>
      <c r="U113" s="27"/>
      <c r="V113" s="27" t="s">
        <v>7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36" t="s">
        <v>235</v>
      </c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8"/>
      <c r="AU113" s="36" t="s">
        <v>238</v>
      </c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8"/>
      <c r="BJ113" s="36" t="s">
        <v>246</v>
      </c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8"/>
    </row>
    <row r="114" spans="1:79" ht="32.25" customHeight="1" x14ac:dyDescent="0.2">
      <c r="A114" s="54"/>
      <c r="B114" s="55"/>
      <c r="C114" s="55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 t="s">
        <v>4</v>
      </c>
      <c r="AG114" s="27"/>
      <c r="AH114" s="27"/>
      <c r="AI114" s="27"/>
      <c r="AJ114" s="27"/>
      <c r="AK114" s="27" t="s">
        <v>3</v>
      </c>
      <c r="AL114" s="27"/>
      <c r="AM114" s="27"/>
      <c r="AN114" s="27"/>
      <c r="AO114" s="27"/>
      <c r="AP114" s="27" t="s">
        <v>123</v>
      </c>
      <c r="AQ114" s="27"/>
      <c r="AR114" s="27"/>
      <c r="AS114" s="27"/>
      <c r="AT114" s="27"/>
      <c r="AU114" s="27" t="s">
        <v>4</v>
      </c>
      <c r="AV114" s="27"/>
      <c r="AW114" s="27"/>
      <c r="AX114" s="27"/>
      <c r="AY114" s="27"/>
      <c r="AZ114" s="27" t="s">
        <v>3</v>
      </c>
      <c r="BA114" s="27"/>
      <c r="BB114" s="27"/>
      <c r="BC114" s="27"/>
      <c r="BD114" s="27"/>
      <c r="BE114" s="27" t="s">
        <v>90</v>
      </c>
      <c r="BF114" s="27"/>
      <c r="BG114" s="27"/>
      <c r="BH114" s="27"/>
      <c r="BI114" s="27"/>
      <c r="BJ114" s="27" t="s">
        <v>4</v>
      </c>
      <c r="BK114" s="27"/>
      <c r="BL114" s="27"/>
      <c r="BM114" s="27"/>
      <c r="BN114" s="27"/>
      <c r="BO114" s="27" t="s">
        <v>3</v>
      </c>
      <c r="BP114" s="27"/>
      <c r="BQ114" s="27"/>
      <c r="BR114" s="27"/>
      <c r="BS114" s="27"/>
      <c r="BT114" s="27" t="s">
        <v>97</v>
      </c>
      <c r="BU114" s="27"/>
      <c r="BV114" s="27"/>
      <c r="BW114" s="27"/>
      <c r="BX114" s="27"/>
    </row>
    <row r="115" spans="1:79" ht="15" customHeight="1" x14ac:dyDescent="0.2">
      <c r="A115" s="36">
        <v>1</v>
      </c>
      <c r="B115" s="37"/>
      <c r="C115" s="37"/>
      <c r="D115" s="27">
        <v>2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>
        <v>3</v>
      </c>
      <c r="R115" s="27"/>
      <c r="S115" s="27"/>
      <c r="T115" s="27"/>
      <c r="U115" s="27"/>
      <c r="V115" s="27">
        <v>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27">
        <v>5</v>
      </c>
      <c r="AG115" s="27"/>
      <c r="AH115" s="27"/>
      <c r="AI115" s="27"/>
      <c r="AJ115" s="27"/>
      <c r="AK115" s="27">
        <v>6</v>
      </c>
      <c r="AL115" s="27"/>
      <c r="AM115" s="27"/>
      <c r="AN115" s="27"/>
      <c r="AO115" s="27"/>
      <c r="AP115" s="27">
        <v>7</v>
      </c>
      <c r="AQ115" s="27"/>
      <c r="AR115" s="27"/>
      <c r="AS115" s="27"/>
      <c r="AT115" s="27"/>
      <c r="AU115" s="27">
        <v>8</v>
      </c>
      <c r="AV115" s="27"/>
      <c r="AW115" s="27"/>
      <c r="AX115" s="27"/>
      <c r="AY115" s="27"/>
      <c r="AZ115" s="27">
        <v>9</v>
      </c>
      <c r="BA115" s="27"/>
      <c r="BB115" s="27"/>
      <c r="BC115" s="27"/>
      <c r="BD115" s="27"/>
      <c r="BE115" s="27">
        <v>10</v>
      </c>
      <c r="BF115" s="27"/>
      <c r="BG115" s="27"/>
      <c r="BH115" s="27"/>
      <c r="BI115" s="27"/>
      <c r="BJ115" s="27">
        <v>11</v>
      </c>
      <c r="BK115" s="27"/>
      <c r="BL115" s="27"/>
      <c r="BM115" s="27"/>
      <c r="BN115" s="27"/>
      <c r="BO115" s="27">
        <v>12</v>
      </c>
      <c r="BP115" s="27"/>
      <c r="BQ115" s="27"/>
      <c r="BR115" s="27"/>
      <c r="BS115" s="27"/>
      <c r="BT115" s="27">
        <v>13</v>
      </c>
      <c r="BU115" s="27"/>
      <c r="BV115" s="27"/>
      <c r="BW115" s="27"/>
      <c r="BX115" s="27"/>
    </row>
    <row r="116" spans="1:79" ht="10.5" hidden="1" customHeight="1" x14ac:dyDescent="0.2">
      <c r="A116" s="39" t="s">
        <v>154</v>
      </c>
      <c r="B116" s="40"/>
      <c r="C116" s="40"/>
      <c r="D116" s="27" t="s">
        <v>57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70</v>
      </c>
      <c r="R116" s="27"/>
      <c r="S116" s="27"/>
      <c r="T116" s="27"/>
      <c r="U116" s="27"/>
      <c r="V116" s="27" t="s">
        <v>71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26" t="s">
        <v>111</v>
      </c>
      <c r="AG116" s="26"/>
      <c r="AH116" s="26"/>
      <c r="AI116" s="26"/>
      <c r="AJ116" s="26"/>
      <c r="AK116" s="30" t="s">
        <v>112</v>
      </c>
      <c r="AL116" s="30"/>
      <c r="AM116" s="30"/>
      <c r="AN116" s="30"/>
      <c r="AO116" s="30"/>
      <c r="AP116" s="50" t="s">
        <v>183</v>
      </c>
      <c r="AQ116" s="50"/>
      <c r="AR116" s="50"/>
      <c r="AS116" s="50"/>
      <c r="AT116" s="50"/>
      <c r="AU116" s="26" t="s">
        <v>113</v>
      </c>
      <c r="AV116" s="26"/>
      <c r="AW116" s="26"/>
      <c r="AX116" s="26"/>
      <c r="AY116" s="26"/>
      <c r="AZ116" s="30" t="s">
        <v>114</v>
      </c>
      <c r="BA116" s="30"/>
      <c r="BB116" s="30"/>
      <c r="BC116" s="30"/>
      <c r="BD116" s="30"/>
      <c r="BE116" s="50" t="s">
        <v>183</v>
      </c>
      <c r="BF116" s="50"/>
      <c r="BG116" s="50"/>
      <c r="BH116" s="50"/>
      <c r="BI116" s="50"/>
      <c r="BJ116" s="26" t="s">
        <v>105</v>
      </c>
      <c r="BK116" s="26"/>
      <c r="BL116" s="26"/>
      <c r="BM116" s="26"/>
      <c r="BN116" s="26"/>
      <c r="BO116" s="30" t="s">
        <v>106</v>
      </c>
      <c r="BP116" s="30"/>
      <c r="BQ116" s="30"/>
      <c r="BR116" s="30"/>
      <c r="BS116" s="30"/>
      <c r="BT116" s="50" t="s">
        <v>183</v>
      </c>
      <c r="BU116" s="50"/>
      <c r="BV116" s="50"/>
      <c r="BW116" s="50"/>
      <c r="BX116" s="50"/>
      <c r="CA116" t="s">
        <v>37</v>
      </c>
    </row>
    <row r="117" spans="1:79" s="6" customFormat="1" ht="15" customHeight="1" x14ac:dyDescent="0.2">
      <c r="A117" s="86">
        <v>0</v>
      </c>
      <c r="B117" s="87"/>
      <c r="C117" s="87"/>
      <c r="D117" s="111" t="s">
        <v>182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CA117" s="6" t="s">
        <v>38</v>
      </c>
    </row>
    <row r="118" spans="1:79" s="99" customFormat="1" ht="15" customHeight="1" x14ac:dyDescent="0.2">
      <c r="A118" s="89">
        <v>0</v>
      </c>
      <c r="B118" s="90"/>
      <c r="C118" s="90"/>
      <c r="D118" s="114" t="s">
        <v>184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185</v>
      </c>
      <c r="R118" s="27"/>
      <c r="S118" s="27"/>
      <c r="T118" s="27"/>
      <c r="U118" s="27"/>
      <c r="V118" s="27" t="s">
        <v>186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5">
        <v>2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2</v>
      </c>
      <c r="AQ118" s="115"/>
      <c r="AR118" s="115"/>
      <c r="AS118" s="115"/>
      <c r="AT118" s="115"/>
      <c r="AU118" s="115">
        <v>2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2</v>
      </c>
      <c r="BF118" s="115"/>
      <c r="BG118" s="115"/>
      <c r="BH118" s="115"/>
      <c r="BI118" s="115"/>
      <c r="BJ118" s="115">
        <v>2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2</v>
      </c>
      <c r="BU118" s="115"/>
      <c r="BV118" s="115"/>
      <c r="BW118" s="115"/>
      <c r="BX118" s="115"/>
    </row>
    <row r="119" spans="1:79" s="99" customFormat="1" ht="15" customHeight="1" x14ac:dyDescent="0.2">
      <c r="A119" s="89">
        <v>0</v>
      </c>
      <c r="B119" s="90"/>
      <c r="C119" s="90"/>
      <c r="D119" s="114" t="s">
        <v>187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185</v>
      </c>
      <c r="R119" s="27"/>
      <c r="S119" s="27"/>
      <c r="T119" s="27"/>
      <c r="U119" s="27"/>
      <c r="V119" s="27" t="s">
        <v>186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115">
        <v>1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1</v>
      </c>
      <c r="AQ119" s="115"/>
      <c r="AR119" s="115"/>
      <c r="AS119" s="115"/>
      <c r="AT119" s="115"/>
      <c r="AU119" s="115">
        <v>1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1</v>
      </c>
      <c r="BF119" s="115"/>
      <c r="BG119" s="115"/>
      <c r="BH119" s="115"/>
      <c r="BI119" s="115"/>
      <c r="BJ119" s="115">
        <v>1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1</v>
      </c>
      <c r="BU119" s="115"/>
      <c r="BV119" s="115"/>
      <c r="BW119" s="115"/>
      <c r="BX119" s="115"/>
    </row>
    <row r="120" spans="1:79" s="99" customFormat="1" ht="45" customHeight="1" x14ac:dyDescent="0.2">
      <c r="A120" s="89">
        <v>0</v>
      </c>
      <c r="B120" s="90"/>
      <c r="C120" s="90"/>
      <c r="D120" s="114" t="s">
        <v>188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189</v>
      </c>
      <c r="R120" s="27"/>
      <c r="S120" s="27"/>
      <c r="T120" s="27"/>
      <c r="U120" s="27"/>
      <c r="V120" s="27" t="s">
        <v>190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5">
        <v>5000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5000</v>
      </c>
      <c r="AQ120" s="115"/>
      <c r="AR120" s="115"/>
      <c r="AS120" s="115"/>
      <c r="AT120" s="115"/>
      <c r="AU120" s="115">
        <v>5000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5000</v>
      </c>
      <c r="BF120" s="115"/>
      <c r="BG120" s="115"/>
      <c r="BH120" s="115"/>
      <c r="BI120" s="115"/>
      <c r="BJ120" s="115">
        <v>18000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18000</v>
      </c>
      <c r="BU120" s="115"/>
      <c r="BV120" s="115"/>
      <c r="BW120" s="115"/>
      <c r="BX120" s="115"/>
    </row>
    <row r="121" spans="1:79" s="99" customFormat="1" ht="30" customHeight="1" x14ac:dyDescent="0.2">
      <c r="A121" s="89">
        <v>0</v>
      </c>
      <c r="B121" s="90"/>
      <c r="C121" s="90"/>
      <c r="D121" s="114" t="s">
        <v>191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189</v>
      </c>
      <c r="R121" s="27"/>
      <c r="S121" s="27"/>
      <c r="T121" s="27"/>
      <c r="U121" s="27"/>
      <c r="V121" s="27" t="s">
        <v>190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5">
        <v>551396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551396</v>
      </c>
      <c r="AQ121" s="115"/>
      <c r="AR121" s="115"/>
      <c r="AS121" s="115"/>
      <c r="AT121" s="115"/>
      <c r="AU121" s="115">
        <v>550000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550000</v>
      </c>
      <c r="BF121" s="115"/>
      <c r="BG121" s="115"/>
      <c r="BH121" s="115"/>
      <c r="BI121" s="115"/>
      <c r="BJ121" s="115">
        <v>550000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550000</v>
      </c>
      <c r="BU121" s="115"/>
      <c r="BV121" s="115"/>
      <c r="BW121" s="115"/>
      <c r="BX121" s="115"/>
    </row>
    <row r="122" spans="1:79" s="6" customFormat="1" ht="15" customHeight="1" x14ac:dyDescent="0.2">
      <c r="A122" s="86">
        <v>0</v>
      </c>
      <c r="B122" s="87"/>
      <c r="C122" s="87"/>
      <c r="D122" s="113" t="s">
        <v>184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2"/>
      <c r="Q122" s="111" t="s">
        <v>185</v>
      </c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2">
        <v>2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v>2</v>
      </c>
      <c r="AQ122" s="112"/>
      <c r="AR122" s="112"/>
      <c r="AS122" s="112"/>
      <c r="AT122" s="112"/>
      <c r="AU122" s="112">
        <v>2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v>2</v>
      </c>
      <c r="BF122" s="112"/>
      <c r="BG122" s="112"/>
      <c r="BH122" s="112"/>
      <c r="BI122" s="112"/>
      <c r="BJ122" s="112">
        <v>2</v>
      </c>
      <c r="BK122" s="112"/>
      <c r="BL122" s="112"/>
      <c r="BM122" s="112"/>
      <c r="BN122" s="112"/>
      <c r="BO122" s="112">
        <v>0</v>
      </c>
      <c r="BP122" s="112"/>
      <c r="BQ122" s="112"/>
      <c r="BR122" s="112"/>
      <c r="BS122" s="112"/>
      <c r="BT122" s="112">
        <v>2</v>
      </c>
      <c r="BU122" s="112"/>
      <c r="BV122" s="112"/>
      <c r="BW122" s="112"/>
      <c r="BX122" s="112"/>
    </row>
    <row r="123" spans="1:79" s="99" customFormat="1" ht="15" customHeight="1" x14ac:dyDescent="0.2">
      <c r="A123" s="89">
        <v>1</v>
      </c>
      <c r="B123" s="90"/>
      <c r="C123" s="90"/>
      <c r="D123" s="114" t="s">
        <v>192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185</v>
      </c>
      <c r="R123" s="27"/>
      <c r="S123" s="27"/>
      <c r="T123" s="27"/>
      <c r="U123" s="27"/>
      <c r="V123" s="27" t="s">
        <v>186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115">
        <v>1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v>1</v>
      </c>
      <c r="AQ123" s="115"/>
      <c r="AR123" s="115"/>
      <c r="AS123" s="115"/>
      <c r="AT123" s="115"/>
      <c r="AU123" s="115">
        <v>1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v>1</v>
      </c>
      <c r="BF123" s="115"/>
      <c r="BG123" s="115"/>
      <c r="BH123" s="115"/>
      <c r="BI123" s="115"/>
      <c r="BJ123" s="115">
        <v>1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v>1</v>
      </c>
      <c r="BU123" s="115"/>
      <c r="BV123" s="115"/>
      <c r="BW123" s="115"/>
      <c r="BX123" s="115"/>
    </row>
    <row r="124" spans="1:79" s="6" customFormat="1" ht="15" customHeight="1" x14ac:dyDescent="0.2">
      <c r="A124" s="86">
        <v>0</v>
      </c>
      <c r="B124" s="87"/>
      <c r="C124" s="87"/>
      <c r="D124" s="113" t="s">
        <v>193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  <c r="BX124" s="112"/>
    </row>
    <row r="125" spans="1:79" s="99" customFormat="1" ht="28.5" customHeight="1" x14ac:dyDescent="0.2">
      <c r="A125" s="89">
        <v>1</v>
      </c>
      <c r="B125" s="90"/>
      <c r="C125" s="90"/>
      <c r="D125" s="114" t="s">
        <v>194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185</v>
      </c>
      <c r="R125" s="27"/>
      <c r="S125" s="27"/>
      <c r="T125" s="27"/>
      <c r="U125" s="27"/>
      <c r="V125" s="114" t="s">
        <v>195</v>
      </c>
      <c r="W125" s="93"/>
      <c r="X125" s="93"/>
      <c r="Y125" s="93"/>
      <c r="Z125" s="93"/>
      <c r="AA125" s="93"/>
      <c r="AB125" s="93"/>
      <c r="AC125" s="93"/>
      <c r="AD125" s="93"/>
      <c r="AE125" s="94"/>
      <c r="AF125" s="115">
        <v>346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346</v>
      </c>
      <c r="AQ125" s="115"/>
      <c r="AR125" s="115"/>
      <c r="AS125" s="115"/>
      <c r="AT125" s="115"/>
      <c r="AU125" s="115">
        <v>350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350</v>
      </c>
      <c r="BF125" s="115"/>
      <c r="BG125" s="115"/>
      <c r="BH125" s="115"/>
      <c r="BI125" s="115"/>
      <c r="BJ125" s="115">
        <v>350</v>
      </c>
      <c r="BK125" s="115"/>
      <c r="BL125" s="115"/>
      <c r="BM125" s="115"/>
      <c r="BN125" s="115"/>
      <c r="BO125" s="115">
        <v>0</v>
      </c>
      <c r="BP125" s="115"/>
      <c r="BQ125" s="115"/>
      <c r="BR125" s="115"/>
      <c r="BS125" s="115"/>
      <c r="BT125" s="115">
        <v>350</v>
      </c>
      <c r="BU125" s="115"/>
      <c r="BV125" s="115"/>
      <c r="BW125" s="115"/>
      <c r="BX125" s="115"/>
    </row>
    <row r="126" spans="1:79" s="99" customFormat="1" ht="30" customHeight="1" x14ac:dyDescent="0.2">
      <c r="A126" s="89">
        <v>2</v>
      </c>
      <c r="B126" s="90"/>
      <c r="C126" s="90"/>
      <c r="D126" s="114" t="s">
        <v>196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185</v>
      </c>
      <c r="R126" s="27"/>
      <c r="S126" s="27"/>
      <c r="T126" s="27"/>
      <c r="U126" s="27"/>
      <c r="V126" s="114" t="s">
        <v>195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37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37</v>
      </c>
      <c r="AQ126" s="115"/>
      <c r="AR126" s="115"/>
      <c r="AS126" s="115"/>
      <c r="AT126" s="115"/>
      <c r="AU126" s="115">
        <v>130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130</v>
      </c>
      <c r="BF126" s="115"/>
      <c r="BG126" s="115"/>
      <c r="BH126" s="115"/>
      <c r="BI126" s="115"/>
      <c r="BJ126" s="115">
        <v>130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130</v>
      </c>
      <c r="BU126" s="115"/>
      <c r="BV126" s="115"/>
      <c r="BW126" s="115"/>
      <c r="BX126" s="115"/>
    </row>
    <row r="127" spans="1:79" s="6" customFormat="1" ht="15" customHeight="1" x14ac:dyDescent="0.2">
      <c r="A127" s="86">
        <v>0</v>
      </c>
      <c r="B127" s="87"/>
      <c r="C127" s="87"/>
      <c r="D127" s="113" t="s">
        <v>197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3"/>
      <c r="W127" s="101"/>
      <c r="X127" s="101"/>
      <c r="Y127" s="101"/>
      <c r="Z127" s="101"/>
      <c r="AA127" s="101"/>
      <c r="AB127" s="101"/>
      <c r="AC127" s="101"/>
      <c r="AD127" s="101"/>
      <c r="AE127" s="10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  <c r="BJ127" s="112"/>
      <c r="BK127" s="112"/>
      <c r="BL127" s="112"/>
      <c r="BM127" s="112"/>
      <c r="BN127" s="112"/>
      <c r="BO127" s="112"/>
      <c r="BP127" s="112"/>
      <c r="BQ127" s="112"/>
      <c r="BR127" s="112"/>
      <c r="BS127" s="112"/>
      <c r="BT127" s="112"/>
      <c r="BU127" s="112"/>
      <c r="BV127" s="112"/>
      <c r="BW127" s="112"/>
      <c r="BX127" s="112"/>
    </row>
    <row r="128" spans="1:79" s="99" customFormat="1" ht="42.75" customHeight="1" x14ac:dyDescent="0.2">
      <c r="A128" s="89">
        <v>0</v>
      </c>
      <c r="B128" s="90"/>
      <c r="C128" s="90"/>
      <c r="D128" s="114" t="s">
        <v>198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189</v>
      </c>
      <c r="R128" s="27"/>
      <c r="S128" s="27"/>
      <c r="T128" s="27"/>
      <c r="U128" s="27"/>
      <c r="V128" s="114" t="s">
        <v>199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275698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v>275698</v>
      </c>
      <c r="AQ128" s="115"/>
      <c r="AR128" s="115"/>
      <c r="AS128" s="115"/>
      <c r="AT128" s="115"/>
      <c r="AU128" s="115">
        <v>275000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v>275000</v>
      </c>
      <c r="BF128" s="115"/>
      <c r="BG128" s="115"/>
      <c r="BH128" s="115"/>
      <c r="BI128" s="115"/>
      <c r="BJ128" s="115">
        <v>275000</v>
      </c>
      <c r="BK128" s="115"/>
      <c r="BL128" s="115"/>
      <c r="BM128" s="115"/>
      <c r="BN128" s="115"/>
      <c r="BO128" s="115">
        <v>0</v>
      </c>
      <c r="BP128" s="115"/>
      <c r="BQ128" s="115"/>
      <c r="BR128" s="115"/>
      <c r="BS128" s="115"/>
      <c r="BT128" s="115">
        <v>275000</v>
      </c>
      <c r="BU128" s="115"/>
      <c r="BV128" s="115"/>
      <c r="BW128" s="115"/>
      <c r="BX128" s="115"/>
    </row>
    <row r="129" spans="1:79" s="99" customFormat="1" ht="45" customHeight="1" x14ac:dyDescent="0.2">
      <c r="A129" s="89">
        <v>0</v>
      </c>
      <c r="B129" s="90"/>
      <c r="C129" s="90"/>
      <c r="D129" s="114" t="s">
        <v>200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189</v>
      </c>
      <c r="R129" s="27"/>
      <c r="S129" s="27"/>
      <c r="T129" s="27"/>
      <c r="U129" s="27"/>
      <c r="V129" s="114" t="s">
        <v>199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5">
        <v>5000</v>
      </c>
      <c r="AG129" s="115"/>
      <c r="AH129" s="115"/>
      <c r="AI129" s="115"/>
      <c r="AJ129" s="115"/>
      <c r="AK129" s="115">
        <v>0</v>
      </c>
      <c r="AL129" s="115"/>
      <c r="AM129" s="115"/>
      <c r="AN129" s="115"/>
      <c r="AO129" s="115"/>
      <c r="AP129" s="115">
        <v>5000</v>
      </c>
      <c r="AQ129" s="115"/>
      <c r="AR129" s="115"/>
      <c r="AS129" s="115"/>
      <c r="AT129" s="115"/>
      <c r="AU129" s="115">
        <v>5000</v>
      </c>
      <c r="AV129" s="115"/>
      <c r="AW129" s="115"/>
      <c r="AX129" s="115"/>
      <c r="AY129" s="115"/>
      <c r="AZ129" s="115">
        <v>0</v>
      </c>
      <c r="BA129" s="115"/>
      <c r="BB129" s="115"/>
      <c r="BC129" s="115"/>
      <c r="BD129" s="115"/>
      <c r="BE129" s="115">
        <v>5000</v>
      </c>
      <c r="BF129" s="115"/>
      <c r="BG129" s="115"/>
      <c r="BH129" s="115"/>
      <c r="BI129" s="115"/>
      <c r="BJ129" s="115">
        <v>18000</v>
      </c>
      <c r="BK129" s="115"/>
      <c r="BL129" s="115"/>
      <c r="BM129" s="115"/>
      <c r="BN129" s="115"/>
      <c r="BO129" s="115">
        <v>0</v>
      </c>
      <c r="BP129" s="115"/>
      <c r="BQ129" s="115"/>
      <c r="BR129" s="115"/>
      <c r="BS129" s="115"/>
      <c r="BT129" s="115">
        <v>18000</v>
      </c>
      <c r="BU129" s="115"/>
      <c r="BV129" s="115"/>
      <c r="BW129" s="115"/>
      <c r="BX129" s="115"/>
    </row>
    <row r="130" spans="1:79" s="99" customFormat="1" ht="30" customHeight="1" x14ac:dyDescent="0.2">
      <c r="A130" s="89">
        <v>1</v>
      </c>
      <c r="B130" s="90"/>
      <c r="C130" s="90"/>
      <c r="D130" s="114" t="s">
        <v>201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185</v>
      </c>
      <c r="R130" s="27"/>
      <c r="S130" s="27"/>
      <c r="T130" s="27"/>
      <c r="U130" s="27"/>
      <c r="V130" s="114" t="s">
        <v>195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346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346</v>
      </c>
      <c r="AQ130" s="115"/>
      <c r="AR130" s="115"/>
      <c r="AS130" s="115"/>
      <c r="AT130" s="115"/>
      <c r="AU130" s="115">
        <v>75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75</v>
      </c>
      <c r="BF130" s="115"/>
      <c r="BG130" s="115"/>
      <c r="BH130" s="115"/>
      <c r="BI130" s="115"/>
      <c r="BJ130" s="115">
        <v>320</v>
      </c>
      <c r="BK130" s="115"/>
      <c r="BL130" s="115"/>
      <c r="BM130" s="115"/>
      <c r="BN130" s="115"/>
      <c r="BO130" s="115">
        <v>0</v>
      </c>
      <c r="BP130" s="115"/>
      <c r="BQ130" s="115"/>
      <c r="BR130" s="115"/>
      <c r="BS130" s="115"/>
      <c r="BT130" s="115">
        <v>320</v>
      </c>
      <c r="BU130" s="115"/>
      <c r="BV130" s="115"/>
      <c r="BW130" s="115"/>
      <c r="BX130" s="115"/>
    </row>
    <row r="131" spans="1:79" s="99" customFormat="1" ht="30" customHeight="1" x14ac:dyDescent="0.2">
      <c r="A131" s="89">
        <v>2</v>
      </c>
      <c r="B131" s="90"/>
      <c r="C131" s="90"/>
      <c r="D131" s="114" t="s">
        <v>202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185</v>
      </c>
      <c r="R131" s="27"/>
      <c r="S131" s="27"/>
      <c r="T131" s="27"/>
      <c r="U131" s="27"/>
      <c r="V131" s="114" t="s">
        <v>195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5">
        <v>18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18</v>
      </c>
      <c r="AQ131" s="115"/>
      <c r="AR131" s="115"/>
      <c r="AS131" s="115"/>
      <c r="AT131" s="115"/>
      <c r="AU131" s="115">
        <v>81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81</v>
      </c>
      <c r="BF131" s="115"/>
      <c r="BG131" s="115"/>
      <c r="BH131" s="115"/>
      <c r="BI131" s="115"/>
      <c r="BJ131" s="115">
        <v>120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v>120</v>
      </c>
      <c r="BU131" s="115"/>
      <c r="BV131" s="115"/>
      <c r="BW131" s="115"/>
      <c r="BX131" s="115"/>
    </row>
    <row r="132" spans="1:79" s="99" customFormat="1" ht="30" customHeight="1" x14ac:dyDescent="0.2">
      <c r="A132" s="89">
        <v>3</v>
      </c>
      <c r="B132" s="90"/>
      <c r="C132" s="90"/>
      <c r="D132" s="114" t="s">
        <v>203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189</v>
      </c>
      <c r="R132" s="27"/>
      <c r="S132" s="27"/>
      <c r="T132" s="27"/>
      <c r="U132" s="27"/>
      <c r="V132" s="114" t="s">
        <v>199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281230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281230</v>
      </c>
      <c r="AQ132" s="115"/>
      <c r="AR132" s="115"/>
      <c r="AS132" s="115"/>
      <c r="AT132" s="115"/>
      <c r="AU132" s="115">
        <v>285000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285000</v>
      </c>
      <c r="BF132" s="115"/>
      <c r="BG132" s="115"/>
      <c r="BH132" s="115"/>
      <c r="BI132" s="115"/>
      <c r="BJ132" s="115">
        <v>295000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v>295000</v>
      </c>
      <c r="BU132" s="115"/>
      <c r="BV132" s="115"/>
      <c r="BW132" s="115"/>
      <c r="BX132" s="115"/>
    </row>
    <row r="133" spans="1:79" s="6" customFormat="1" ht="15" customHeight="1" x14ac:dyDescent="0.2">
      <c r="A133" s="86">
        <v>0</v>
      </c>
      <c r="B133" s="87"/>
      <c r="C133" s="87"/>
      <c r="D133" s="113" t="s">
        <v>204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3"/>
      <c r="W133" s="101"/>
      <c r="X133" s="101"/>
      <c r="Y133" s="101"/>
      <c r="Z133" s="101"/>
      <c r="AA133" s="101"/>
      <c r="AB133" s="101"/>
      <c r="AC133" s="101"/>
      <c r="AD133" s="101"/>
      <c r="AE133" s="10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</row>
    <row r="134" spans="1:79" s="99" customFormat="1" ht="42.75" customHeight="1" x14ac:dyDescent="0.2">
      <c r="A134" s="89">
        <v>1</v>
      </c>
      <c r="B134" s="90"/>
      <c r="C134" s="90"/>
      <c r="D134" s="114" t="s">
        <v>205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206</v>
      </c>
      <c r="R134" s="27"/>
      <c r="S134" s="27"/>
      <c r="T134" s="27"/>
      <c r="U134" s="27"/>
      <c r="V134" s="114" t="s">
        <v>199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28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28</v>
      </c>
      <c r="AQ134" s="115"/>
      <c r="AR134" s="115"/>
      <c r="AS134" s="115"/>
      <c r="AT134" s="115"/>
      <c r="AU134" s="115">
        <v>100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100</v>
      </c>
      <c r="BF134" s="115"/>
      <c r="BG134" s="115"/>
      <c r="BH134" s="115"/>
      <c r="BI134" s="115"/>
      <c r="BJ134" s="115">
        <v>100</v>
      </c>
      <c r="BK134" s="115"/>
      <c r="BL134" s="115"/>
      <c r="BM134" s="115"/>
      <c r="BN134" s="115"/>
      <c r="BO134" s="115">
        <v>0</v>
      </c>
      <c r="BP134" s="115"/>
      <c r="BQ134" s="115"/>
      <c r="BR134" s="115"/>
      <c r="BS134" s="115"/>
      <c r="BT134" s="115">
        <v>100</v>
      </c>
      <c r="BU134" s="115"/>
      <c r="BV134" s="115"/>
      <c r="BW134" s="115"/>
      <c r="BX134" s="115"/>
    </row>
    <row r="135" spans="1:79" s="99" customFormat="1" ht="30" customHeight="1" x14ac:dyDescent="0.2">
      <c r="A135" s="89">
        <v>2</v>
      </c>
      <c r="B135" s="90"/>
      <c r="C135" s="90"/>
      <c r="D135" s="114" t="s">
        <v>207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206</v>
      </c>
      <c r="R135" s="27"/>
      <c r="S135" s="27"/>
      <c r="T135" s="27"/>
      <c r="U135" s="27"/>
      <c r="V135" s="114" t="s">
        <v>199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5">
        <v>99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99</v>
      </c>
      <c r="AQ135" s="115"/>
      <c r="AR135" s="115"/>
      <c r="AS135" s="115"/>
      <c r="AT135" s="115"/>
      <c r="AU135" s="115">
        <v>100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100</v>
      </c>
      <c r="BF135" s="115"/>
      <c r="BG135" s="115"/>
      <c r="BH135" s="115"/>
      <c r="BI135" s="115"/>
      <c r="BJ135" s="115">
        <v>100</v>
      </c>
      <c r="BK135" s="115"/>
      <c r="BL135" s="115"/>
      <c r="BM135" s="115"/>
      <c r="BN135" s="115"/>
      <c r="BO135" s="115">
        <v>0</v>
      </c>
      <c r="BP135" s="115"/>
      <c r="BQ135" s="115"/>
      <c r="BR135" s="115"/>
      <c r="BS135" s="115"/>
      <c r="BT135" s="115">
        <v>100</v>
      </c>
      <c r="BU135" s="115"/>
      <c r="BV135" s="115"/>
      <c r="BW135" s="115"/>
      <c r="BX135" s="115"/>
    </row>
    <row r="137" spans="1:79" ht="14.25" customHeight="1" x14ac:dyDescent="0.2">
      <c r="A137" s="29" t="s">
        <v>265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</row>
    <row r="138" spans="1:79" ht="23.1" customHeight="1" x14ac:dyDescent="0.2">
      <c r="A138" s="51" t="s">
        <v>6</v>
      </c>
      <c r="B138" s="52"/>
      <c r="C138" s="52"/>
      <c r="D138" s="27" t="s">
        <v>9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 t="s">
        <v>8</v>
      </c>
      <c r="R138" s="27"/>
      <c r="S138" s="27"/>
      <c r="T138" s="27"/>
      <c r="U138" s="27"/>
      <c r="V138" s="27" t="s">
        <v>7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36" t="s">
        <v>256</v>
      </c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8"/>
      <c r="AU138" s="36" t="s">
        <v>261</v>
      </c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8"/>
    </row>
    <row r="139" spans="1:79" ht="28.5" customHeight="1" x14ac:dyDescent="0.2">
      <c r="A139" s="54"/>
      <c r="B139" s="55"/>
      <c r="C139" s="55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 t="s">
        <v>4</v>
      </c>
      <c r="AG139" s="27"/>
      <c r="AH139" s="27"/>
      <c r="AI139" s="27"/>
      <c r="AJ139" s="27"/>
      <c r="AK139" s="27" t="s">
        <v>3</v>
      </c>
      <c r="AL139" s="27"/>
      <c r="AM139" s="27"/>
      <c r="AN139" s="27"/>
      <c r="AO139" s="27"/>
      <c r="AP139" s="27" t="s">
        <v>123</v>
      </c>
      <c r="AQ139" s="27"/>
      <c r="AR139" s="27"/>
      <c r="AS139" s="27"/>
      <c r="AT139" s="27"/>
      <c r="AU139" s="27" t="s">
        <v>4</v>
      </c>
      <c r="AV139" s="27"/>
      <c r="AW139" s="27"/>
      <c r="AX139" s="27"/>
      <c r="AY139" s="27"/>
      <c r="AZ139" s="27" t="s">
        <v>3</v>
      </c>
      <c r="BA139" s="27"/>
      <c r="BB139" s="27"/>
      <c r="BC139" s="27"/>
      <c r="BD139" s="27"/>
      <c r="BE139" s="27" t="s">
        <v>90</v>
      </c>
      <c r="BF139" s="27"/>
      <c r="BG139" s="27"/>
      <c r="BH139" s="27"/>
      <c r="BI139" s="27"/>
    </row>
    <row r="140" spans="1:79" ht="15" customHeight="1" x14ac:dyDescent="0.2">
      <c r="A140" s="36">
        <v>1</v>
      </c>
      <c r="B140" s="37"/>
      <c r="C140" s="37"/>
      <c r="D140" s="27">
        <v>2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>
        <v>3</v>
      </c>
      <c r="R140" s="27"/>
      <c r="S140" s="27"/>
      <c r="T140" s="27"/>
      <c r="U140" s="27"/>
      <c r="V140" s="27">
        <v>4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27">
        <v>5</v>
      </c>
      <c r="AG140" s="27"/>
      <c r="AH140" s="27"/>
      <c r="AI140" s="27"/>
      <c r="AJ140" s="27"/>
      <c r="AK140" s="27">
        <v>6</v>
      </c>
      <c r="AL140" s="27"/>
      <c r="AM140" s="27"/>
      <c r="AN140" s="27"/>
      <c r="AO140" s="27"/>
      <c r="AP140" s="27">
        <v>7</v>
      </c>
      <c r="AQ140" s="27"/>
      <c r="AR140" s="27"/>
      <c r="AS140" s="27"/>
      <c r="AT140" s="27"/>
      <c r="AU140" s="27">
        <v>8</v>
      </c>
      <c r="AV140" s="27"/>
      <c r="AW140" s="27"/>
      <c r="AX140" s="27"/>
      <c r="AY140" s="27"/>
      <c r="AZ140" s="27">
        <v>9</v>
      </c>
      <c r="BA140" s="27"/>
      <c r="BB140" s="27"/>
      <c r="BC140" s="27"/>
      <c r="BD140" s="27"/>
      <c r="BE140" s="27">
        <v>10</v>
      </c>
      <c r="BF140" s="27"/>
      <c r="BG140" s="27"/>
      <c r="BH140" s="27"/>
      <c r="BI140" s="27"/>
    </row>
    <row r="141" spans="1:79" ht="15.75" hidden="1" customHeight="1" x14ac:dyDescent="0.2">
      <c r="A141" s="39" t="s">
        <v>154</v>
      </c>
      <c r="B141" s="40"/>
      <c r="C141" s="40"/>
      <c r="D141" s="27" t="s">
        <v>57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 t="s">
        <v>70</v>
      </c>
      <c r="R141" s="27"/>
      <c r="S141" s="27"/>
      <c r="T141" s="27"/>
      <c r="U141" s="27"/>
      <c r="V141" s="27" t="s">
        <v>71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26" t="s">
        <v>107</v>
      </c>
      <c r="AG141" s="26"/>
      <c r="AH141" s="26"/>
      <c r="AI141" s="26"/>
      <c r="AJ141" s="26"/>
      <c r="AK141" s="30" t="s">
        <v>108</v>
      </c>
      <c r="AL141" s="30"/>
      <c r="AM141" s="30"/>
      <c r="AN141" s="30"/>
      <c r="AO141" s="30"/>
      <c r="AP141" s="50" t="s">
        <v>183</v>
      </c>
      <c r="AQ141" s="50"/>
      <c r="AR141" s="50"/>
      <c r="AS141" s="50"/>
      <c r="AT141" s="50"/>
      <c r="AU141" s="26" t="s">
        <v>109</v>
      </c>
      <c r="AV141" s="26"/>
      <c r="AW141" s="26"/>
      <c r="AX141" s="26"/>
      <c r="AY141" s="26"/>
      <c r="AZ141" s="30" t="s">
        <v>110</v>
      </c>
      <c r="BA141" s="30"/>
      <c r="BB141" s="30"/>
      <c r="BC141" s="30"/>
      <c r="BD141" s="30"/>
      <c r="BE141" s="50" t="s">
        <v>183</v>
      </c>
      <c r="BF141" s="50"/>
      <c r="BG141" s="50"/>
      <c r="BH141" s="50"/>
      <c r="BI141" s="50"/>
      <c r="CA141" t="s">
        <v>39</v>
      </c>
    </row>
    <row r="142" spans="1:79" s="6" customFormat="1" ht="14.25" x14ac:dyDescent="0.2">
      <c r="A142" s="86">
        <v>0</v>
      </c>
      <c r="B142" s="87"/>
      <c r="C142" s="87"/>
      <c r="D142" s="111" t="s">
        <v>182</v>
      </c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  <c r="CA142" s="6" t="s">
        <v>40</v>
      </c>
    </row>
    <row r="143" spans="1:79" s="99" customFormat="1" ht="14.25" customHeight="1" x14ac:dyDescent="0.2">
      <c r="A143" s="89">
        <v>0</v>
      </c>
      <c r="B143" s="90"/>
      <c r="C143" s="90"/>
      <c r="D143" s="113" t="s">
        <v>184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27" t="s">
        <v>185</v>
      </c>
      <c r="R143" s="27"/>
      <c r="S143" s="27"/>
      <c r="T143" s="27"/>
      <c r="U143" s="27"/>
      <c r="V143" s="27" t="s">
        <v>186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5">
        <v>2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2</v>
      </c>
      <c r="AQ143" s="115"/>
      <c r="AR143" s="115"/>
      <c r="AS143" s="115"/>
      <c r="AT143" s="115"/>
      <c r="AU143" s="115">
        <v>2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2</v>
      </c>
      <c r="BF143" s="115"/>
      <c r="BG143" s="115"/>
      <c r="BH143" s="115"/>
      <c r="BI143" s="115"/>
    </row>
    <row r="144" spans="1:79" s="99" customFormat="1" ht="15" x14ac:dyDescent="0.2">
      <c r="A144" s="89">
        <v>0</v>
      </c>
      <c r="B144" s="90"/>
      <c r="C144" s="90"/>
      <c r="D144" s="114" t="s">
        <v>187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185</v>
      </c>
      <c r="R144" s="27"/>
      <c r="S144" s="27"/>
      <c r="T144" s="27"/>
      <c r="U144" s="27"/>
      <c r="V144" s="27" t="s">
        <v>186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5">
        <v>1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1</v>
      </c>
      <c r="AQ144" s="115"/>
      <c r="AR144" s="115"/>
      <c r="AS144" s="115"/>
      <c r="AT144" s="115"/>
      <c r="AU144" s="115">
        <v>1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1</v>
      </c>
      <c r="BF144" s="115"/>
      <c r="BG144" s="115"/>
      <c r="BH144" s="115"/>
      <c r="BI144" s="115"/>
    </row>
    <row r="145" spans="1:61" s="99" customFormat="1" ht="45" customHeight="1" x14ac:dyDescent="0.2">
      <c r="A145" s="89">
        <v>0</v>
      </c>
      <c r="B145" s="90"/>
      <c r="C145" s="90"/>
      <c r="D145" s="114" t="s">
        <v>188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189</v>
      </c>
      <c r="R145" s="27"/>
      <c r="S145" s="27"/>
      <c r="T145" s="27"/>
      <c r="U145" s="27"/>
      <c r="V145" s="27" t="s">
        <v>190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5">
        <v>18000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18000</v>
      </c>
      <c r="AQ145" s="115"/>
      <c r="AR145" s="115"/>
      <c r="AS145" s="115"/>
      <c r="AT145" s="115"/>
      <c r="AU145" s="115">
        <v>18000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18000</v>
      </c>
      <c r="BF145" s="115"/>
      <c r="BG145" s="115"/>
      <c r="BH145" s="115"/>
      <c r="BI145" s="115"/>
    </row>
    <row r="146" spans="1:61" s="99" customFormat="1" ht="30" customHeight="1" x14ac:dyDescent="0.2">
      <c r="A146" s="89">
        <v>0</v>
      </c>
      <c r="B146" s="90"/>
      <c r="C146" s="90"/>
      <c r="D146" s="114" t="s">
        <v>191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189</v>
      </c>
      <c r="R146" s="27"/>
      <c r="S146" s="27"/>
      <c r="T146" s="27"/>
      <c r="U146" s="27"/>
      <c r="V146" s="27" t="s">
        <v>190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5">
        <v>550000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550000</v>
      </c>
      <c r="AQ146" s="115"/>
      <c r="AR146" s="115"/>
      <c r="AS146" s="115"/>
      <c r="AT146" s="115"/>
      <c r="AU146" s="115">
        <v>550000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550000</v>
      </c>
      <c r="BF146" s="115"/>
      <c r="BG146" s="115"/>
      <c r="BH146" s="115"/>
      <c r="BI146" s="115"/>
    </row>
    <row r="147" spans="1:61" s="99" customFormat="1" ht="15" x14ac:dyDescent="0.2">
      <c r="A147" s="89">
        <v>1</v>
      </c>
      <c r="B147" s="90"/>
      <c r="C147" s="90"/>
      <c r="D147" s="114" t="s">
        <v>192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185</v>
      </c>
      <c r="R147" s="27"/>
      <c r="S147" s="27"/>
      <c r="T147" s="27"/>
      <c r="U147" s="27"/>
      <c r="V147" s="27" t="s">
        <v>186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5">
        <v>1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1</v>
      </c>
      <c r="AQ147" s="115"/>
      <c r="AR147" s="115"/>
      <c r="AS147" s="115"/>
      <c r="AT147" s="115"/>
      <c r="AU147" s="115">
        <v>1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1</v>
      </c>
      <c r="BF147" s="115"/>
      <c r="BG147" s="115"/>
      <c r="BH147" s="115"/>
      <c r="BI147" s="115"/>
    </row>
    <row r="148" spans="1:61" s="6" customFormat="1" ht="14.25" x14ac:dyDescent="0.2">
      <c r="A148" s="86">
        <v>0</v>
      </c>
      <c r="B148" s="87"/>
      <c r="C148" s="87"/>
      <c r="D148" s="113" t="s">
        <v>193</v>
      </c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2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</row>
    <row r="149" spans="1:61" s="99" customFormat="1" ht="28.5" customHeight="1" x14ac:dyDescent="0.2">
      <c r="A149" s="89">
        <v>1</v>
      </c>
      <c r="B149" s="90"/>
      <c r="C149" s="90"/>
      <c r="D149" s="114" t="s">
        <v>194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185</v>
      </c>
      <c r="R149" s="27"/>
      <c r="S149" s="27"/>
      <c r="T149" s="27"/>
      <c r="U149" s="27"/>
      <c r="V149" s="114" t="s">
        <v>195</v>
      </c>
      <c r="W149" s="93"/>
      <c r="X149" s="93"/>
      <c r="Y149" s="93"/>
      <c r="Z149" s="93"/>
      <c r="AA149" s="93"/>
      <c r="AB149" s="93"/>
      <c r="AC149" s="93"/>
      <c r="AD149" s="93"/>
      <c r="AE149" s="94"/>
      <c r="AF149" s="115">
        <v>350</v>
      </c>
      <c r="AG149" s="115"/>
      <c r="AH149" s="115"/>
      <c r="AI149" s="115"/>
      <c r="AJ149" s="115"/>
      <c r="AK149" s="115">
        <v>0</v>
      </c>
      <c r="AL149" s="115"/>
      <c r="AM149" s="115"/>
      <c r="AN149" s="115"/>
      <c r="AO149" s="115"/>
      <c r="AP149" s="115">
        <v>350</v>
      </c>
      <c r="AQ149" s="115"/>
      <c r="AR149" s="115"/>
      <c r="AS149" s="115"/>
      <c r="AT149" s="115"/>
      <c r="AU149" s="115">
        <v>350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350</v>
      </c>
      <c r="BF149" s="115"/>
      <c r="BG149" s="115"/>
      <c r="BH149" s="115"/>
      <c r="BI149" s="115"/>
    </row>
    <row r="150" spans="1:61" s="99" customFormat="1" ht="30" customHeight="1" x14ac:dyDescent="0.2">
      <c r="A150" s="89">
        <v>2</v>
      </c>
      <c r="B150" s="90"/>
      <c r="C150" s="90"/>
      <c r="D150" s="114" t="s">
        <v>196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185</v>
      </c>
      <c r="R150" s="27"/>
      <c r="S150" s="27"/>
      <c r="T150" s="27"/>
      <c r="U150" s="27"/>
      <c r="V150" s="114" t="s">
        <v>195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130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130</v>
      </c>
      <c r="AQ150" s="115"/>
      <c r="AR150" s="115"/>
      <c r="AS150" s="115"/>
      <c r="AT150" s="115"/>
      <c r="AU150" s="115">
        <v>130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130</v>
      </c>
      <c r="BF150" s="115"/>
      <c r="BG150" s="115"/>
      <c r="BH150" s="115"/>
      <c r="BI150" s="115"/>
    </row>
    <row r="151" spans="1:61" s="6" customFormat="1" ht="14.25" x14ac:dyDescent="0.2">
      <c r="A151" s="86">
        <v>0</v>
      </c>
      <c r="B151" s="87"/>
      <c r="C151" s="87"/>
      <c r="D151" s="113" t="s">
        <v>197</v>
      </c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2"/>
      <c r="Q151" s="111"/>
      <c r="R151" s="111"/>
      <c r="S151" s="111"/>
      <c r="T151" s="111"/>
      <c r="U151" s="111"/>
      <c r="V151" s="113"/>
      <c r="W151" s="101"/>
      <c r="X151" s="101"/>
      <c r="Y151" s="101"/>
      <c r="Z151" s="101"/>
      <c r="AA151" s="101"/>
      <c r="AB151" s="101"/>
      <c r="AC151" s="101"/>
      <c r="AD151" s="101"/>
      <c r="AE151" s="10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</row>
    <row r="152" spans="1:61" s="99" customFormat="1" ht="42.75" customHeight="1" x14ac:dyDescent="0.2">
      <c r="A152" s="89">
        <v>0</v>
      </c>
      <c r="B152" s="90"/>
      <c r="C152" s="90"/>
      <c r="D152" s="114" t="s">
        <v>198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189</v>
      </c>
      <c r="R152" s="27"/>
      <c r="S152" s="27"/>
      <c r="T152" s="27"/>
      <c r="U152" s="27"/>
      <c r="V152" s="114" t="s">
        <v>199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5">
        <v>275000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v>275000</v>
      </c>
      <c r="AQ152" s="115"/>
      <c r="AR152" s="115"/>
      <c r="AS152" s="115"/>
      <c r="AT152" s="115"/>
      <c r="AU152" s="115">
        <v>275000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275000</v>
      </c>
      <c r="BF152" s="115"/>
      <c r="BG152" s="115"/>
      <c r="BH152" s="115"/>
      <c r="BI152" s="115"/>
    </row>
    <row r="153" spans="1:61" s="99" customFormat="1" ht="45" customHeight="1" x14ac:dyDescent="0.2">
      <c r="A153" s="89">
        <v>0</v>
      </c>
      <c r="B153" s="90"/>
      <c r="C153" s="90"/>
      <c r="D153" s="114" t="s">
        <v>200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189</v>
      </c>
      <c r="R153" s="27"/>
      <c r="S153" s="27"/>
      <c r="T153" s="27"/>
      <c r="U153" s="27"/>
      <c r="V153" s="114" t="s">
        <v>199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18000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18000</v>
      </c>
      <c r="AQ153" s="115"/>
      <c r="AR153" s="115"/>
      <c r="AS153" s="115"/>
      <c r="AT153" s="115"/>
      <c r="AU153" s="115">
        <v>18000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18000</v>
      </c>
      <c r="BF153" s="115"/>
      <c r="BG153" s="115"/>
      <c r="BH153" s="115"/>
      <c r="BI153" s="115"/>
    </row>
    <row r="154" spans="1:61" s="99" customFormat="1" ht="30" customHeight="1" x14ac:dyDescent="0.2">
      <c r="A154" s="89">
        <v>1</v>
      </c>
      <c r="B154" s="90"/>
      <c r="C154" s="90"/>
      <c r="D154" s="114" t="s">
        <v>201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185</v>
      </c>
      <c r="R154" s="27"/>
      <c r="S154" s="27"/>
      <c r="T154" s="27"/>
      <c r="U154" s="27"/>
      <c r="V154" s="114" t="s">
        <v>195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5">
        <v>320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v>320</v>
      </c>
      <c r="AQ154" s="115"/>
      <c r="AR154" s="115"/>
      <c r="AS154" s="115"/>
      <c r="AT154" s="115"/>
      <c r="AU154" s="115">
        <v>320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v>320</v>
      </c>
      <c r="BF154" s="115"/>
      <c r="BG154" s="115"/>
      <c r="BH154" s="115"/>
      <c r="BI154" s="115"/>
    </row>
    <row r="155" spans="1:61" s="99" customFormat="1" ht="30" customHeight="1" x14ac:dyDescent="0.2">
      <c r="A155" s="89">
        <v>2</v>
      </c>
      <c r="B155" s="90"/>
      <c r="C155" s="90"/>
      <c r="D155" s="114" t="s">
        <v>202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185</v>
      </c>
      <c r="R155" s="27"/>
      <c r="S155" s="27"/>
      <c r="T155" s="27"/>
      <c r="U155" s="27"/>
      <c r="V155" s="114" t="s">
        <v>195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120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120</v>
      </c>
      <c r="AQ155" s="115"/>
      <c r="AR155" s="115"/>
      <c r="AS155" s="115"/>
      <c r="AT155" s="115"/>
      <c r="AU155" s="115">
        <v>120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120</v>
      </c>
      <c r="BF155" s="115"/>
      <c r="BG155" s="115"/>
      <c r="BH155" s="115"/>
      <c r="BI155" s="115"/>
    </row>
    <row r="156" spans="1:61" s="99" customFormat="1" ht="30" customHeight="1" x14ac:dyDescent="0.2">
      <c r="A156" s="89">
        <v>3</v>
      </c>
      <c r="B156" s="90"/>
      <c r="C156" s="90"/>
      <c r="D156" s="114" t="s">
        <v>203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189</v>
      </c>
      <c r="R156" s="27"/>
      <c r="S156" s="27"/>
      <c r="T156" s="27"/>
      <c r="U156" s="27"/>
      <c r="V156" s="114" t="s">
        <v>199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295000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295000</v>
      </c>
      <c r="AQ156" s="115"/>
      <c r="AR156" s="115"/>
      <c r="AS156" s="115"/>
      <c r="AT156" s="115"/>
      <c r="AU156" s="115">
        <v>295000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295000</v>
      </c>
      <c r="BF156" s="115"/>
      <c r="BG156" s="115"/>
      <c r="BH156" s="115"/>
      <c r="BI156" s="115"/>
    </row>
    <row r="157" spans="1:61" s="6" customFormat="1" ht="14.25" x14ac:dyDescent="0.2">
      <c r="A157" s="86">
        <v>0</v>
      </c>
      <c r="B157" s="87"/>
      <c r="C157" s="87"/>
      <c r="D157" s="113" t="s">
        <v>204</v>
      </c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2"/>
      <c r="Q157" s="111"/>
      <c r="R157" s="111"/>
      <c r="S157" s="111"/>
      <c r="T157" s="111"/>
      <c r="U157" s="111"/>
      <c r="V157" s="113"/>
      <c r="W157" s="101"/>
      <c r="X157" s="101"/>
      <c r="Y157" s="101"/>
      <c r="Z157" s="101"/>
      <c r="AA157" s="101"/>
      <c r="AB157" s="101"/>
      <c r="AC157" s="101"/>
      <c r="AD157" s="101"/>
      <c r="AE157" s="10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</row>
    <row r="158" spans="1:61" s="99" customFormat="1" ht="42.75" customHeight="1" x14ac:dyDescent="0.2">
      <c r="A158" s="89">
        <v>1</v>
      </c>
      <c r="B158" s="90"/>
      <c r="C158" s="90"/>
      <c r="D158" s="114" t="s">
        <v>205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206</v>
      </c>
      <c r="R158" s="27"/>
      <c r="S158" s="27"/>
      <c r="T158" s="27"/>
      <c r="U158" s="27"/>
      <c r="V158" s="114" t="s">
        <v>199</v>
      </c>
      <c r="W158" s="93"/>
      <c r="X158" s="93"/>
      <c r="Y158" s="93"/>
      <c r="Z158" s="93"/>
      <c r="AA158" s="93"/>
      <c r="AB158" s="93"/>
      <c r="AC158" s="93"/>
      <c r="AD158" s="93"/>
      <c r="AE158" s="94"/>
      <c r="AF158" s="115">
        <v>100</v>
      </c>
      <c r="AG158" s="115"/>
      <c r="AH158" s="115"/>
      <c r="AI158" s="115"/>
      <c r="AJ158" s="115"/>
      <c r="AK158" s="115">
        <v>0</v>
      </c>
      <c r="AL158" s="115"/>
      <c r="AM158" s="115"/>
      <c r="AN158" s="115"/>
      <c r="AO158" s="115"/>
      <c r="AP158" s="115">
        <v>100</v>
      </c>
      <c r="AQ158" s="115"/>
      <c r="AR158" s="115"/>
      <c r="AS158" s="115"/>
      <c r="AT158" s="115"/>
      <c r="AU158" s="115">
        <v>100</v>
      </c>
      <c r="AV158" s="115"/>
      <c r="AW158" s="115"/>
      <c r="AX158" s="115"/>
      <c r="AY158" s="115"/>
      <c r="AZ158" s="115">
        <v>0</v>
      </c>
      <c r="BA158" s="115"/>
      <c r="BB158" s="115"/>
      <c r="BC158" s="115"/>
      <c r="BD158" s="115"/>
      <c r="BE158" s="115">
        <v>100</v>
      </c>
      <c r="BF158" s="115"/>
      <c r="BG158" s="115"/>
      <c r="BH158" s="115"/>
      <c r="BI158" s="115"/>
    </row>
    <row r="159" spans="1:61" s="99" customFormat="1" ht="30" customHeight="1" x14ac:dyDescent="0.2">
      <c r="A159" s="89">
        <v>2</v>
      </c>
      <c r="B159" s="90"/>
      <c r="C159" s="90"/>
      <c r="D159" s="114" t="s">
        <v>207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206</v>
      </c>
      <c r="R159" s="27"/>
      <c r="S159" s="27"/>
      <c r="T159" s="27"/>
      <c r="U159" s="27"/>
      <c r="V159" s="114" t="s">
        <v>199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115">
        <v>100</v>
      </c>
      <c r="AG159" s="115"/>
      <c r="AH159" s="115"/>
      <c r="AI159" s="115"/>
      <c r="AJ159" s="115"/>
      <c r="AK159" s="115">
        <v>0</v>
      </c>
      <c r="AL159" s="115"/>
      <c r="AM159" s="115"/>
      <c r="AN159" s="115"/>
      <c r="AO159" s="115"/>
      <c r="AP159" s="115">
        <v>100</v>
      </c>
      <c r="AQ159" s="115"/>
      <c r="AR159" s="115"/>
      <c r="AS159" s="115"/>
      <c r="AT159" s="115"/>
      <c r="AU159" s="115">
        <v>100</v>
      </c>
      <c r="AV159" s="115"/>
      <c r="AW159" s="115"/>
      <c r="AX159" s="115"/>
      <c r="AY159" s="115"/>
      <c r="AZ159" s="115">
        <v>0</v>
      </c>
      <c r="BA159" s="115"/>
      <c r="BB159" s="115"/>
      <c r="BC159" s="115"/>
      <c r="BD159" s="115"/>
      <c r="BE159" s="115">
        <v>100</v>
      </c>
      <c r="BF159" s="115"/>
      <c r="BG159" s="115"/>
      <c r="BH159" s="115"/>
      <c r="BI159" s="115"/>
    </row>
    <row r="161" spans="1:79" ht="14.25" customHeight="1" x14ac:dyDescent="0.2">
      <c r="A161" s="29" t="s">
        <v>124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</row>
    <row r="162" spans="1:79" ht="15" customHeight="1" x14ac:dyDescent="0.2">
      <c r="A162" s="44" t="s">
        <v>234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</row>
    <row r="163" spans="1:79" ht="12.95" customHeight="1" x14ac:dyDescent="0.2">
      <c r="A163" s="51" t="s">
        <v>19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3"/>
      <c r="U163" s="27" t="s">
        <v>235</v>
      </c>
      <c r="V163" s="27"/>
      <c r="W163" s="27"/>
      <c r="X163" s="27"/>
      <c r="Y163" s="27"/>
      <c r="Z163" s="27"/>
      <c r="AA163" s="27"/>
      <c r="AB163" s="27"/>
      <c r="AC163" s="27"/>
      <c r="AD163" s="27"/>
      <c r="AE163" s="27" t="s">
        <v>238</v>
      </c>
      <c r="AF163" s="27"/>
      <c r="AG163" s="27"/>
      <c r="AH163" s="27"/>
      <c r="AI163" s="27"/>
      <c r="AJ163" s="27"/>
      <c r="AK163" s="27"/>
      <c r="AL163" s="27"/>
      <c r="AM163" s="27"/>
      <c r="AN163" s="27"/>
      <c r="AO163" s="27" t="s">
        <v>246</v>
      </c>
      <c r="AP163" s="27"/>
      <c r="AQ163" s="27"/>
      <c r="AR163" s="27"/>
      <c r="AS163" s="27"/>
      <c r="AT163" s="27"/>
      <c r="AU163" s="27"/>
      <c r="AV163" s="27"/>
      <c r="AW163" s="27"/>
      <c r="AX163" s="27"/>
      <c r="AY163" s="27" t="s">
        <v>256</v>
      </c>
      <c r="AZ163" s="27"/>
      <c r="BA163" s="27"/>
      <c r="BB163" s="27"/>
      <c r="BC163" s="27"/>
      <c r="BD163" s="27"/>
      <c r="BE163" s="27"/>
      <c r="BF163" s="27"/>
      <c r="BG163" s="27"/>
      <c r="BH163" s="27"/>
      <c r="BI163" s="27" t="s">
        <v>261</v>
      </c>
      <c r="BJ163" s="27"/>
      <c r="BK163" s="27"/>
      <c r="BL163" s="27"/>
      <c r="BM163" s="27"/>
      <c r="BN163" s="27"/>
      <c r="BO163" s="27"/>
      <c r="BP163" s="27"/>
      <c r="BQ163" s="27"/>
      <c r="BR163" s="27"/>
    </row>
    <row r="164" spans="1:79" ht="30" customHeight="1" x14ac:dyDescent="0.2">
      <c r="A164" s="54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6"/>
      <c r="U164" s="27" t="s">
        <v>4</v>
      </c>
      <c r="V164" s="27"/>
      <c r="W164" s="27"/>
      <c r="X164" s="27"/>
      <c r="Y164" s="27"/>
      <c r="Z164" s="27" t="s">
        <v>3</v>
      </c>
      <c r="AA164" s="27"/>
      <c r="AB164" s="27"/>
      <c r="AC164" s="27"/>
      <c r="AD164" s="27"/>
      <c r="AE164" s="27" t="s">
        <v>4</v>
      </c>
      <c r="AF164" s="27"/>
      <c r="AG164" s="27"/>
      <c r="AH164" s="27"/>
      <c r="AI164" s="27"/>
      <c r="AJ164" s="27" t="s">
        <v>3</v>
      </c>
      <c r="AK164" s="27"/>
      <c r="AL164" s="27"/>
      <c r="AM164" s="27"/>
      <c r="AN164" s="27"/>
      <c r="AO164" s="27" t="s">
        <v>4</v>
      </c>
      <c r="AP164" s="27"/>
      <c r="AQ164" s="27"/>
      <c r="AR164" s="27"/>
      <c r="AS164" s="27"/>
      <c r="AT164" s="27" t="s">
        <v>3</v>
      </c>
      <c r="AU164" s="27"/>
      <c r="AV164" s="27"/>
      <c r="AW164" s="27"/>
      <c r="AX164" s="27"/>
      <c r="AY164" s="27" t="s">
        <v>4</v>
      </c>
      <c r="AZ164" s="27"/>
      <c r="BA164" s="27"/>
      <c r="BB164" s="27"/>
      <c r="BC164" s="27"/>
      <c r="BD164" s="27" t="s">
        <v>3</v>
      </c>
      <c r="BE164" s="27"/>
      <c r="BF164" s="27"/>
      <c r="BG164" s="27"/>
      <c r="BH164" s="27"/>
      <c r="BI164" s="27" t="s">
        <v>4</v>
      </c>
      <c r="BJ164" s="27"/>
      <c r="BK164" s="27"/>
      <c r="BL164" s="27"/>
      <c r="BM164" s="27"/>
      <c r="BN164" s="27" t="s">
        <v>3</v>
      </c>
      <c r="BO164" s="27"/>
      <c r="BP164" s="27"/>
      <c r="BQ164" s="27"/>
      <c r="BR164" s="27"/>
    </row>
    <row r="165" spans="1:79" ht="15" customHeight="1" x14ac:dyDescent="0.2">
      <c r="A165" s="36">
        <v>1</v>
      </c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8"/>
      <c r="U165" s="27">
        <v>2</v>
      </c>
      <c r="V165" s="27"/>
      <c r="W165" s="27"/>
      <c r="X165" s="27"/>
      <c r="Y165" s="27"/>
      <c r="Z165" s="27">
        <v>3</v>
      </c>
      <c r="AA165" s="27"/>
      <c r="AB165" s="27"/>
      <c r="AC165" s="27"/>
      <c r="AD165" s="27"/>
      <c r="AE165" s="27">
        <v>4</v>
      </c>
      <c r="AF165" s="27"/>
      <c r="AG165" s="27"/>
      <c r="AH165" s="27"/>
      <c r="AI165" s="27"/>
      <c r="AJ165" s="27">
        <v>5</v>
      </c>
      <c r="AK165" s="27"/>
      <c r="AL165" s="27"/>
      <c r="AM165" s="27"/>
      <c r="AN165" s="27"/>
      <c r="AO165" s="27">
        <v>6</v>
      </c>
      <c r="AP165" s="27"/>
      <c r="AQ165" s="27"/>
      <c r="AR165" s="27"/>
      <c r="AS165" s="27"/>
      <c r="AT165" s="27">
        <v>7</v>
      </c>
      <c r="AU165" s="27"/>
      <c r="AV165" s="27"/>
      <c r="AW165" s="27"/>
      <c r="AX165" s="27"/>
      <c r="AY165" s="27">
        <v>8</v>
      </c>
      <c r="AZ165" s="27"/>
      <c r="BA165" s="27"/>
      <c r="BB165" s="27"/>
      <c r="BC165" s="27"/>
      <c r="BD165" s="27">
        <v>9</v>
      </c>
      <c r="BE165" s="27"/>
      <c r="BF165" s="27"/>
      <c r="BG165" s="27"/>
      <c r="BH165" s="27"/>
      <c r="BI165" s="27">
        <v>10</v>
      </c>
      <c r="BJ165" s="27"/>
      <c r="BK165" s="27"/>
      <c r="BL165" s="27"/>
      <c r="BM165" s="27"/>
      <c r="BN165" s="27">
        <v>11</v>
      </c>
      <c r="BO165" s="27"/>
      <c r="BP165" s="27"/>
      <c r="BQ165" s="27"/>
      <c r="BR165" s="27"/>
    </row>
    <row r="166" spans="1:79" s="1" customFormat="1" ht="15.75" hidden="1" customHeight="1" x14ac:dyDescent="0.2">
      <c r="A166" s="39" t="s">
        <v>57</v>
      </c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1"/>
      <c r="U166" s="26" t="s">
        <v>65</v>
      </c>
      <c r="V166" s="26"/>
      <c r="W166" s="26"/>
      <c r="X166" s="26"/>
      <c r="Y166" s="26"/>
      <c r="Z166" s="30" t="s">
        <v>66</v>
      </c>
      <c r="AA166" s="30"/>
      <c r="AB166" s="30"/>
      <c r="AC166" s="30"/>
      <c r="AD166" s="30"/>
      <c r="AE166" s="26" t="s">
        <v>67</v>
      </c>
      <c r="AF166" s="26"/>
      <c r="AG166" s="26"/>
      <c r="AH166" s="26"/>
      <c r="AI166" s="26"/>
      <c r="AJ166" s="30" t="s">
        <v>68</v>
      </c>
      <c r="AK166" s="30"/>
      <c r="AL166" s="30"/>
      <c r="AM166" s="30"/>
      <c r="AN166" s="30"/>
      <c r="AO166" s="26" t="s">
        <v>58</v>
      </c>
      <c r="AP166" s="26"/>
      <c r="AQ166" s="26"/>
      <c r="AR166" s="26"/>
      <c r="AS166" s="26"/>
      <c r="AT166" s="30" t="s">
        <v>59</v>
      </c>
      <c r="AU166" s="30"/>
      <c r="AV166" s="30"/>
      <c r="AW166" s="30"/>
      <c r="AX166" s="30"/>
      <c r="AY166" s="26" t="s">
        <v>60</v>
      </c>
      <c r="AZ166" s="26"/>
      <c r="BA166" s="26"/>
      <c r="BB166" s="26"/>
      <c r="BC166" s="26"/>
      <c r="BD166" s="30" t="s">
        <v>61</v>
      </c>
      <c r="BE166" s="30"/>
      <c r="BF166" s="30"/>
      <c r="BG166" s="30"/>
      <c r="BH166" s="30"/>
      <c r="BI166" s="26" t="s">
        <v>62</v>
      </c>
      <c r="BJ166" s="26"/>
      <c r="BK166" s="26"/>
      <c r="BL166" s="26"/>
      <c r="BM166" s="26"/>
      <c r="BN166" s="30" t="s">
        <v>63</v>
      </c>
      <c r="BO166" s="30"/>
      <c r="BP166" s="30"/>
      <c r="BQ166" s="30"/>
      <c r="BR166" s="30"/>
      <c r="CA166" t="s">
        <v>41</v>
      </c>
    </row>
    <row r="167" spans="1:79" s="6" customFormat="1" ht="12.75" customHeight="1" x14ac:dyDescent="0.2">
      <c r="A167" s="100" t="s">
        <v>208</v>
      </c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2"/>
      <c r="U167" s="116">
        <v>286364</v>
      </c>
      <c r="V167" s="116"/>
      <c r="W167" s="116"/>
      <c r="X167" s="116"/>
      <c r="Y167" s="116"/>
      <c r="Z167" s="116">
        <v>0</v>
      </c>
      <c r="AA167" s="116"/>
      <c r="AB167" s="116"/>
      <c r="AC167" s="116"/>
      <c r="AD167" s="116"/>
      <c r="AE167" s="116">
        <v>313750</v>
      </c>
      <c r="AF167" s="116"/>
      <c r="AG167" s="116"/>
      <c r="AH167" s="116"/>
      <c r="AI167" s="116"/>
      <c r="AJ167" s="116">
        <v>0</v>
      </c>
      <c r="AK167" s="116"/>
      <c r="AL167" s="116"/>
      <c r="AM167" s="116"/>
      <c r="AN167" s="116"/>
      <c r="AO167" s="116">
        <v>328990</v>
      </c>
      <c r="AP167" s="116"/>
      <c r="AQ167" s="116"/>
      <c r="AR167" s="116"/>
      <c r="AS167" s="116"/>
      <c r="AT167" s="116">
        <v>0</v>
      </c>
      <c r="AU167" s="116"/>
      <c r="AV167" s="116"/>
      <c r="AW167" s="116"/>
      <c r="AX167" s="116"/>
      <c r="AY167" s="116">
        <v>328990</v>
      </c>
      <c r="AZ167" s="116"/>
      <c r="BA167" s="116"/>
      <c r="BB167" s="116"/>
      <c r="BC167" s="116"/>
      <c r="BD167" s="116">
        <v>0</v>
      </c>
      <c r="BE167" s="116"/>
      <c r="BF167" s="116"/>
      <c r="BG167" s="116"/>
      <c r="BH167" s="116"/>
      <c r="BI167" s="116">
        <v>328990</v>
      </c>
      <c r="BJ167" s="116"/>
      <c r="BK167" s="116"/>
      <c r="BL167" s="116"/>
      <c r="BM167" s="116"/>
      <c r="BN167" s="116">
        <v>0</v>
      </c>
      <c r="BO167" s="116"/>
      <c r="BP167" s="116"/>
      <c r="BQ167" s="116"/>
      <c r="BR167" s="116"/>
      <c r="CA167" s="6" t="s">
        <v>42</v>
      </c>
    </row>
    <row r="168" spans="1:79" s="99" customFormat="1" ht="12.75" customHeight="1" x14ac:dyDescent="0.2">
      <c r="A168" s="92" t="s">
        <v>209</v>
      </c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4"/>
      <c r="U168" s="117">
        <v>176264</v>
      </c>
      <c r="V168" s="117"/>
      <c r="W168" s="117"/>
      <c r="X168" s="117"/>
      <c r="Y168" s="117"/>
      <c r="Z168" s="117">
        <v>0</v>
      </c>
      <c r="AA168" s="117"/>
      <c r="AB168" s="117"/>
      <c r="AC168" s="117"/>
      <c r="AD168" s="117"/>
      <c r="AE168" s="117">
        <v>199700</v>
      </c>
      <c r="AF168" s="117"/>
      <c r="AG168" s="117"/>
      <c r="AH168" s="117"/>
      <c r="AI168" s="117"/>
      <c r="AJ168" s="117">
        <v>0</v>
      </c>
      <c r="AK168" s="117"/>
      <c r="AL168" s="117"/>
      <c r="AM168" s="117"/>
      <c r="AN168" s="117"/>
      <c r="AO168" s="117">
        <v>208700</v>
      </c>
      <c r="AP168" s="117"/>
      <c r="AQ168" s="117"/>
      <c r="AR168" s="117"/>
      <c r="AS168" s="117"/>
      <c r="AT168" s="117">
        <v>0</v>
      </c>
      <c r="AU168" s="117"/>
      <c r="AV168" s="117"/>
      <c r="AW168" s="117"/>
      <c r="AX168" s="117"/>
      <c r="AY168" s="117">
        <v>208700</v>
      </c>
      <c r="AZ168" s="117"/>
      <c r="BA168" s="117"/>
      <c r="BB168" s="117"/>
      <c r="BC168" s="117"/>
      <c r="BD168" s="117">
        <v>0</v>
      </c>
      <c r="BE168" s="117"/>
      <c r="BF168" s="117"/>
      <c r="BG168" s="117"/>
      <c r="BH168" s="117"/>
      <c r="BI168" s="117">
        <v>208700</v>
      </c>
      <c r="BJ168" s="117"/>
      <c r="BK168" s="117"/>
      <c r="BL168" s="117"/>
      <c r="BM168" s="117"/>
      <c r="BN168" s="117">
        <v>0</v>
      </c>
      <c r="BO168" s="117"/>
      <c r="BP168" s="117"/>
      <c r="BQ168" s="117"/>
      <c r="BR168" s="117"/>
    </row>
    <row r="169" spans="1:79" s="99" customFormat="1" ht="12.75" customHeight="1" x14ac:dyDescent="0.2">
      <c r="A169" s="92" t="s">
        <v>210</v>
      </c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4"/>
      <c r="U169" s="117"/>
      <c r="V169" s="117"/>
      <c r="W169" s="117"/>
      <c r="X169" s="117"/>
      <c r="Y169" s="117"/>
      <c r="Z169" s="117">
        <v>0</v>
      </c>
      <c r="AA169" s="117"/>
      <c r="AB169" s="117"/>
      <c r="AC169" s="117"/>
      <c r="AD169" s="117"/>
      <c r="AE169" s="117">
        <v>0</v>
      </c>
      <c r="AF169" s="117"/>
      <c r="AG169" s="117"/>
      <c r="AH169" s="117"/>
      <c r="AI169" s="117"/>
      <c r="AJ169" s="117">
        <v>0</v>
      </c>
      <c r="AK169" s="117"/>
      <c r="AL169" s="117"/>
      <c r="AM169" s="117"/>
      <c r="AN169" s="117"/>
      <c r="AO169" s="117">
        <v>6240</v>
      </c>
      <c r="AP169" s="117"/>
      <c r="AQ169" s="117"/>
      <c r="AR169" s="117"/>
      <c r="AS169" s="117"/>
      <c r="AT169" s="117">
        <v>0</v>
      </c>
      <c r="AU169" s="117"/>
      <c r="AV169" s="117"/>
      <c r="AW169" s="117"/>
      <c r="AX169" s="117"/>
      <c r="AY169" s="117">
        <v>6240</v>
      </c>
      <c r="AZ169" s="117"/>
      <c r="BA169" s="117"/>
      <c r="BB169" s="117"/>
      <c r="BC169" s="117"/>
      <c r="BD169" s="117">
        <v>0</v>
      </c>
      <c r="BE169" s="117"/>
      <c r="BF169" s="117"/>
      <c r="BG169" s="117"/>
      <c r="BH169" s="117"/>
      <c r="BI169" s="117">
        <v>6240</v>
      </c>
      <c r="BJ169" s="117"/>
      <c r="BK169" s="117"/>
      <c r="BL169" s="117"/>
      <c r="BM169" s="117"/>
      <c r="BN169" s="117">
        <v>0</v>
      </c>
      <c r="BO169" s="117"/>
      <c r="BP169" s="117"/>
      <c r="BQ169" s="117"/>
      <c r="BR169" s="117"/>
    </row>
    <row r="170" spans="1:79" s="99" customFormat="1" ht="12.75" customHeight="1" x14ac:dyDescent="0.2">
      <c r="A170" s="92" t="s">
        <v>211</v>
      </c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4"/>
      <c r="U170" s="117">
        <v>110100</v>
      </c>
      <c r="V170" s="117"/>
      <c r="W170" s="117"/>
      <c r="X170" s="117"/>
      <c r="Y170" s="117"/>
      <c r="Z170" s="117">
        <v>0</v>
      </c>
      <c r="AA170" s="117"/>
      <c r="AB170" s="117"/>
      <c r="AC170" s="117"/>
      <c r="AD170" s="117"/>
      <c r="AE170" s="117">
        <v>114050</v>
      </c>
      <c r="AF170" s="117"/>
      <c r="AG170" s="117"/>
      <c r="AH170" s="117"/>
      <c r="AI170" s="117"/>
      <c r="AJ170" s="117">
        <v>0</v>
      </c>
      <c r="AK170" s="117"/>
      <c r="AL170" s="117"/>
      <c r="AM170" s="117"/>
      <c r="AN170" s="117"/>
      <c r="AO170" s="117">
        <v>114050</v>
      </c>
      <c r="AP170" s="117"/>
      <c r="AQ170" s="117"/>
      <c r="AR170" s="117"/>
      <c r="AS170" s="117"/>
      <c r="AT170" s="117">
        <v>0</v>
      </c>
      <c r="AU170" s="117"/>
      <c r="AV170" s="117"/>
      <c r="AW170" s="117"/>
      <c r="AX170" s="117"/>
      <c r="AY170" s="117">
        <v>114050</v>
      </c>
      <c r="AZ170" s="117"/>
      <c r="BA170" s="117"/>
      <c r="BB170" s="117"/>
      <c r="BC170" s="117"/>
      <c r="BD170" s="117">
        <v>0</v>
      </c>
      <c r="BE170" s="117"/>
      <c r="BF170" s="117"/>
      <c r="BG170" s="117"/>
      <c r="BH170" s="117"/>
      <c r="BI170" s="117">
        <v>114050</v>
      </c>
      <c r="BJ170" s="117"/>
      <c r="BK170" s="117"/>
      <c r="BL170" s="117"/>
      <c r="BM170" s="117"/>
      <c r="BN170" s="117">
        <v>0</v>
      </c>
      <c r="BO170" s="117"/>
      <c r="BP170" s="117"/>
      <c r="BQ170" s="117"/>
      <c r="BR170" s="117"/>
    </row>
    <row r="171" spans="1:79" s="99" customFormat="1" ht="12.75" customHeight="1" x14ac:dyDescent="0.2">
      <c r="A171" s="92" t="s">
        <v>212</v>
      </c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4"/>
      <c r="U171" s="117">
        <v>120000</v>
      </c>
      <c r="V171" s="117"/>
      <c r="W171" s="117"/>
      <c r="X171" s="117"/>
      <c r="Y171" s="117"/>
      <c r="Z171" s="117">
        <v>0</v>
      </c>
      <c r="AA171" s="117"/>
      <c r="AB171" s="117"/>
      <c r="AC171" s="117"/>
      <c r="AD171" s="117"/>
      <c r="AE171" s="117">
        <v>90810</v>
      </c>
      <c r="AF171" s="117"/>
      <c r="AG171" s="117"/>
      <c r="AH171" s="117"/>
      <c r="AI171" s="117"/>
      <c r="AJ171" s="117">
        <v>0</v>
      </c>
      <c r="AK171" s="117"/>
      <c r="AL171" s="117"/>
      <c r="AM171" s="117"/>
      <c r="AN171" s="117"/>
      <c r="AO171" s="117">
        <v>87310</v>
      </c>
      <c r="AP171" s="117"/>
      <c r="AQ171" s="117"/>
      <c r="AR171" s="117"/>
      <c r="AS171" s="117"/>
      <c r="AT171" s="117">
        <v>0</v>
      </c>
      <c r="AU171" s="117"/>
      <c r="AV171" s="117"/>
      <c r="AW171" s="117"/>
      <c r="AX171" s="117"/>
      <c r="AY171" s="117">
        <v>87310</v>
      </c>
      <c r="AZ171" s="117"/>
      <c r="BA171" s="117"/>
      <c r="BB171" s="117"/>
      <c r="BC171" s="117"/>
      <c r="BD171" s="117">
        <v>0</v>
      </c>
      <c r="BE171" s="117"/>
      <c r="BF171" s="117"/>
      <c r="BG171" s="117"/>
      <c r="BH171" s="117"/>
      <c r="BI171" s="117">
        <v>87310</v>
      </c>
      <c r="BJ171" s="117"/>
      <c r="BK171" s="117"/>
      <c r="BL171" s="117"/>
      <c r="BM171" s="117"/>
      <c r="BN171" s="117">
        <v>0</v>
      </c>
      <c r="BO171" s="117"/>
      <c r="BP171" s="117"/>
      <c r="BQ171" s="117"/>
      <c r="BR171" s="117"/>
    </row>
    <row r="172" spans="1:79" s="6" customFormat="1" ht="12.75" customHeight="1" x14ac:dyDescent="0.2">
      <c r="A172" s="100" t="s">
        <v>213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2"/>
      <c r="U172" s="116">
        <v>45600</v>
      </c>
      <c r="V172" s="116"/>
      <c r="W172" s="116"/>
      <c r="X172" s="116"/>
      <c r="Y172" s="116"/>
      <c r="Z172" s="116">
        <v>0</v>
      </c>
      <c r="AA172" s="116"/>
      <c r="AB172" s="116"/>
      <c r="AC172" s="116"/>
      <c r="AD172" s="116"/>
      <c r="AE172" s="116">
        <v>30000</v>
      </c>
      <c r="AF172" s="116"/>
      <c r="AG172" s="116"/>
      <c r="AH172" s="116"/>
      <c r="AI172" s="116"/>
      <c r="AJ172" s="116">
        <v>0</v>
      </c>
      <c r="AK172" s="116"/>
      <c r="AL172" s="116"/>
      <c r="AM172" s="116"/>
      <c r="AN172" s="116"/>
      <c r="AO172" s="116">
        <v>32000</v>
      </c>
      <c r="AP172" s="116"/>
      <c r="AQ172" s="116"/>
      <c r="AR172" s="116"/>
      <c r="AS172" s="116"/>
      <c r="AT172" s="116">
        <v>0</v>
      </c>
      <c r="AU172" s="116"/>
      <c r="AV172" s="116"/>
      <c r="AW172" s="116"/>
      <c r="AX172" s="116"/>
      <c r="AY172" s="116">
        <v>32000</v>
      </c>
      <c r="AZ172" s="116"/>
      <c r="BA172" s="116"/>
      <c r="BB172" s="116"/>
      <c r="BC172" s="116"/>
      <c r="BD172" s="116">
        <v>0</v>
      </c>
      <c r="BE172" s="116"/>
      <c r="BF172" s="116"/>
      <c r="BG172" s="116"/>
      <c r="BH172" s="116"/>
      <c r="BI172" s="116">
        <v>32000</v>
      </c>
      <c r="BJ172" s="116"/>
      <c r="BK172" s="116"/>
      <c r="BL172" s="116"/>
      <c r="BM172" s="116"/>
      <c r="BN172" s="116">
        <v>0</v>
      </c>
      <c r="BO172" s="116"/>
      <c r="BP172" s="116"/>
      <c r="BQ172" s="116"/>
      <c r="BR172" s="116"/>
    </row>
    <row r="173" spans="1:79" s="99" customFormat="1" ht="12.75" customHeight="1" x14ac:dyDescent="0.2">
      <c r="A173" s="92" t="s">
        <v>214</v>
      </c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4"/>
      <c r="U173" s="117">
        <v>45600</v>
      </c>
      <c r="V173" s="117"/>
      <c r="W173" s="117"/>
      <c r="X173" s="117"/>
      <c r="Y173" s="117"/>
      <c r="Z173" s="117">
        <v>0</v>
      </c>
      <c r="AA173" s="117"/>
      <c r="AB173" s="117"/>
      <c r="AC173" s="117"/>
      <c r="AD173" s="117"/>
      <c r="AE173" s="117">
        <v>30000</v>
      </c>
      <c r="AF173" s="117"/>
      <c r="AG173" s="117"/>
      <c r="AH173" s="117"/>
      <c r="AI173" s="117"/>
      <c r="AJ173" s="117">
        <v>0</v>
      </c>
      <c r="AK173" s="117"/>
      <c r="AL173" s="117"/>
      <c r="AM173" s="117"/>
      <c r="AN173" s="117"/>
      <c r="AO173" s="117">
        <v>32000</v>
      </c>
      <c r="AP173" s="117"/>
      <c r="AQ173" s="117"/>
      <c r="AR173" s="117"/>
      <c r="AS173" s="117"/>
      <c r="AT173" s="117">
        <v>0</v>
      </c>
      <c r="AU173" s="117"/>
      <c r="AV173" s="117"/>
      <c r="AW173" s="117"/>
      <c r="AX173" s="117"/>
      <c r="AY173" s="117">
        <v>32000</v>
      </c>
      <c r="AZ173" s="117"/>
      <c r="BA173" s="117"/>
      <c r="BB173" s="117"/>
      <c r="BC173" s="117"/>
      <c r="BD173" s="117">
        <v>0</v>
      </c>
      <c r="BE173" s="117"/>
      <c r="BF173" s="117"/>
      <c r="BG173" s="117"/>
      <c r="BH173" s="117"/>
      <c r="BI173" s="117">
        <v>32000</v>
      </c>
      <c r="BJ173" s="117"/>
      <c r="BK173" s="117"/>
      <c r="BL173" s="117"/>
      <c r="BM173" s="117"/>
      <c r="BN173" s="117">
        <v>0</v>
      </c>
      <c r="BO173" s="117"/>
      <c r="BP173" s="117"/>
      <c r="BQ173" s="117"/>
      <c r="BR173" s="117"/>
    </row>
    <row r="174" spans="1:79" s="99" customFormat="1" ht="12.75" customHeight="1" x14ac:dyDescent="0.2">
      <c r="A174" s="92" t="s">
        <v>215</v>
      </c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4"/>
      <c r="U174" s="117">
        <v>0</v>
      </c>
      <c r="V174" s="117"/>
      <c r="W174" s="117"/>
      <c r="X174" s="117"/>
      <c r="Y174" s="117"/>
      <c r="Z174" s="117">
        <v>0</v>
      </c>
      <c r="AA174" s="117"/>
      <c r="AB174" s="117"/>
      <c r="AC174" s="117"/>
      <c r="AD174" s="117"/>
      <c r="AE174" s="117">
        <v>16240</v>
      </c>
      <c r="AF174" s="117"/>
      <c r="AG174" s="117"/>
      <c r="AH174" s="117"/>
      <c r="AI174" s="117"/>
      <c r="AJ174" s="117">
        <v>0</v>
      </c>
      <c r="AK174" s="117"/>
      <c r="AL174" s="117"/>
      <c r="AM174" s="117"/>
      <c r="AN174" s="117"/>
      <c r="AO174" s="117">
        <v>10000</v>
      </c>
      <c r="AP174" s="117"/>
      <c r="AQ174" s="117"/>
      <c r="AR174" s="117"/>
      <c r="AS174" s="117"/>
      <c r="AT174" s="117">
        <v>0</v>
      </c>
      <c r="AU174" s="117"/>
      <c r="AV174" s="117"/>
      <c r="AW174" s="117"/>
      <c r="AX174" s="117"/>
      <c r="AY174" s="117">
        <v>10000</v>
      </c>
      <c r="AZ174" s="117"/>
      <c r="BA174" s="117"/>
      <c r="BB174" s="117"/>
      <c r="BC174" s="117"/>
      <c r="BD174" s="117">
        <v>0</v>
      </c>
      <c r="BE174" s="117"/>
      <c r="BF174" s="117"/>
      <c r="BG174" s="117"/>
      <c r="BH174" s="117"/>
      <c r="BI174" s="117">
        <v>10000</v>
      </c>
      <c r="BJ174" s="117"/>
      <c r="BK174" s="117"/>
      <c r="BL174" s="117"/>
      <c r="BM174" s="117"/>
      <c r="BN174" s="117">
        <v>0</v>
      </c>
      <c r="BO174" s="117"/>
      <c r="BP174" s="117"/>
      <c r="BQ174" s="117"/>
      <c r="BR174" s="117"/>
    </row>
    <row r="175" spans="1:79" s="6" customFormat="1" ht="12.75" customHeight="1" x14ac:dyDescent="0.2">
      <c r="A175" s="100" t="s">
        <v>147</v>
      </c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2"/>
      <c r="U175" s="116">
        <v>451964</v>
      </c>
      <c r="V175" s="116"/>
      <c r="W175" s="116"/>
      <c r="X175" s="116"/>
      <c r="Y175" s="116"/>
      <c r="Z175" s="116">
        <v>0</v>
      </c>
      <c r="AA175" s="116"/>
      <c r="AB175" s="116"/>
      <c r="AC175" s="116"/>
      <c r="AD175" s="116"/>
      <c r="AE175" s="116">
        <v>450800</v>
      </c>
      <c r="AF175" s="116"/>
      <c r="AG175" s="116"/>
      <c r="AH175" s="116"/>
      <c r="AI175" s="116"/>
      <c r="AJ175" s="116">
        <v>0</v>
      </c>
      <c r="AK175" s="116"/>
      <c r="AL175" s="116"/>
      <c r="AM175" s="116"/>
      <c r="AN175" s="116"/>
      <c r="AO175" s="116">
        <v>458300</v>
      </c>
      <c r="AP175" s="116"/>
      <c r="AQ175" s="116"/>
      <c r="AR175" s="116"/>
      <c r="AS175" s="116"/>
      <c r="AT175" s="116">
        <v>0</v>
      </c>
      <c r="AU175" s="116"/>
      <c r="AV175" s="116"/>
      <c r="AW175" s="116"/>
      <c r="AX175" s="116"/>
      <c r="AY175" s="116">
        <v>458300</v>
      </c>
      <c r="AZ175" s="116"/>
      <c r="BA175" s="116"/>
      <c r="BB175" s="116"/>
      <c r="BC175" s="116"/>
      <c r="BD175" s="116">
        <v>0</v>
      </c>
      <c r="BE175" s="116"/>
      <c r="BF175" s="116"/>
      <c r="BG175" s="116"/>
      <c r="BH175" s="116"/>
      <c r="BI175" s="116">
        <v>458300</v>
      </c>
      <c r="BJ175" s="116"/>
      <c r="BK175" s="116"/>
      <c r="BL175" s="116"/>
      <c r="BM175" s="116"/>
      <c r="BN175" s="116">
        <v>0</v>
      </c>
      <c r="BO175" s="116"/>
      <c r="BP175" s="116"/>
      <c r="BQ175" s="116"/>
      <c r="BR175" s="116"/>
    </row>
    <row r="176" spans="1:79" s="99" customFormat="1" ht="38.25" customHeight="1" x14ac:dyDescent="0.2">
      <c r="A176" s="92" t="s">
        <v>216</v>
      </c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4"/>
      <c r="U176" s="117" t="s">
        <v>173</v>
      </c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 t="s">
        <v>173</v>
      </c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 t="s">
        <v>173</v>
      </c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 t="s">
        <v>173</v>
      </c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 t="s">
        <v>173</v>
      </c>
      <c r="BJ176" s="117"/>
      <c r="BK176" s="117"/>
      <c r="BL176" s="117"/>
      <c r="BM176" s="117"/>
      <c r="BN176" s="117"/>
      <c r="BO176" s="117"/>
      <c r="BP176" s="117"/>
      <c r="BQ176" s="117"/>
      <c r="BR176" s="117"/>
    </row>
    <row r="179" spans="1:79" ht="14.25" customHeight="1" x14ac:dyDescent="0.2">
      <c r="A179" s="29" t="s">
        <v>125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customHeight="1" x14ac:dyDescent="0.2">
      <c r="A180" s="51" t="s">
        <v>6</v>
      </c>
      <c r="B180" s="52"/>
      <c r="C180" s="52"/>
      <c r="D180" s="51" t="s">
        <v>10</v>
      </c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3"/>
      <c r="W180" s="27" t="s">
        <v>235</v>
      </c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 t="s">
        <v>239</v>
      </c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 t="s">
        <v>251</v>
      </c>
      <c r="AV180" s="27"/>
      <c r="AW180" s="27"/>
      <c r="AX180" s="27"/>
      <c r="AY180" s="27"/>
      <c r="AZ180" s="27"/>
      <c r="BA180" s="27" t="s">
        <v>257</v>
      </c>
      <c r="BB180" s="27"/>
      <c r="BC180" s="27"/>
      <c r="BD180" s="27"/>
      <c r="BE180" s="27"/>
      <c r="BF180" s="27"/>
      <c r="BG180" s="27" t="s">
        <v>266</v>
      </c>
      <c r="BH180" s="27"/>
      <c r="BI180" s="27"/>
      <c r="BJ180" s="27"/>
      <c r="BK180" s="27"/>
      <c r="BL180" s="27"/>
    </row>
    <row r="181" spans="1:79" ht="15" customHeight="1" x14ac:dyDescent="0.2">
      <c r="A181" s="71"/>
      <c r="B181" s="72"/>
      <c r="C181" s="72"/>
      <c r="D181" s="71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3"/>
      <c r="W181" s="27" t="s">
        <v>4</v>
      </c>
      <c r="X181" s="27"/>
      <c r="Y181" s="27"/>
      <c r="Z181" s="27"/>
      <c r="AA181" s="27"/>
      <c r="AB181" s="27"/>
      <c r="AC181" s="27" t="s">
        <v>3</v>
      </c>
      <c r="AD181" s="27"/>
      <c r="AE181" s="27"/>
      <c r="AF181" s="27"/>
      <c r="AG181" s="27"/>
      <c r="AH181" s="27"/>
      <c r="AI181" s="27" t="s">
        <v>4</v>
      </c>
      <c r="AJ181" s="27"/>
      <c r="AK181" s="27"/>
      <c r="AL181" s="27"/>
      <c r="AM181" s="27"/>
      <c r="AN181" s="27"/>
      <c r="AO181" s="27" t="s">
        <v>3</v>
      </c>
      <c r="AP181" s="27"/>
      <c r="AQ181" s="27"/>
      <c r="AR181" s="27"/>
      <c r="AS181" s="27"/>
      <c r="AT181" s="27"/>
      <c r="AU181" s="74" t="s">
        <v>4</v>
      </c>
      <c r="AV181" s="74"/>
      <c r="AW181" s="74"/>
      <c r="AX181" s="74" t="s">
        <v>3</v>
      </c>
      <c r="AY181" s="74"/>
      <c r="AZ181" s="74"/>
      <c r="BA181" s="74" t="s">
        <v>4</v>
      </c>
      <c r="BB181" s="74"/>
      <c r="BC181" s="74"/>
      <c r="BD181" s="74" t="s">
        <v>3</v>
      </c>
      <c r="BE181" s="74"/>
      <c r="BF181" s="74"/>
      <c r="BG181" s="74" t="s">
        <v>4</v>
      </c>
      <c r="BH181" s="74"/>
      <c r="BI181" s="74"/>
      <c r="BJ181" s="74" t="s">
        <v>3</v>
      </c>
      <c r="BK181" s="74"/>
      <c r="BL181" s="74"/>
    </row>
    <row r="182" spans="1:79" ht="57" customHeight="1" x14ac:dyDescent="0.2">
      <c r="A182" s="54"/>
      <c r="B182" s="55"/>
      <c r="C182" s="55"/>
      <c r="D182" s="54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6"/>
      <c r="W182" s="27" t="s">
        <v>12</v>
      </c>
      <c r="X182" s="27"/>
      <c r="Y182" s="27"/>
      <c r="Z182" s="27" t="s">
        <v>11</v>
      </c>
      <c r="AA182" s="27"/>
      <c r="AB182" s="27"/>
      <c r="AC182" s="27" t="s">
        <v>12</v>
      </c>
      <c r="AD182" s="27"/>
      <c r="AE182" s="27"/>
      <c r="AF182" s="27" t="s">
        <v>11</v>
      </c>
      <c r="AG182" s="27"/>
      <c r="AH182" s="27"/>
      <c r="AI182" s="27" t="s">
        <v>12</v>
      </c>
      <c r="AJ182" s="27"/>
      <c r="AK182" s="27"/>
      <c r="AL182" s="27" t="s">
        <v>11</v>
      </c>
      <c r="AM182" s="27"/>
      <c r="AN182" s="27"/>
      <c r="AO182" s="27" t="s">
        <v>12</v>
      </c>
      <c r="AP182" s="27"/>
      <c r="AQ182" s="27"/>
      <c r="AR182" s="27" t="s">
        <v>11</v>
      </c>
      <c r="AS182" s="27"/>
      <c r="AT182" s="27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</row>
    <row r="183" spans="1:79" ht="15" customHeight="1" x14ac:dyDescent="0.2">
      <c r="A183" s="36">
        <v>1</v>
      </c>
      <c r="B183" s="37"/>
      <c r="C183" s="37"/>
      <c r="D183" s="36">
        <v>2</v>
      </c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8"/>
      <c r="W183" s="27">
        <v>3</v>
      </c>
      <c r="X183" s="27"/>
      <c r="Y183" s="27"/>
      <c r="Z183" s="27">
        <v>4</v>
      </c>
      <c r="AA183" s="27"/>
      <c r="AB183" s="27"/>
      <c r="AC183" s="27">
        <v>5</v>
      </c>
      <c r="AD183" s="27"/>
      <c r="AE183" s="27"/>
      <c r="AF183" s="27">
        <v>6</v>
      </c>
      <c r="AG183" s="27"/>
      <c r="AH183" s="27"/>
      <c r="AI183" s="27">
        <v>7</v>
      </c>
      <c r="AJ183" s="27"/>
      <c r="AK183" s="27"/>
      <c r="AL183" s="27">
        <v>8</v>
      </c>
      <c r="AM183" s="27"/>
      <c r="AN183" s="27"/>
      <c r="AO183" s="27">
        <v>9</v>
      </c>
      <c r="AP183" s="27"/>
      <c r="AQ183" s="27"/>
      <c r="AR183" s="27">
        <v>10</v>
      </c>
      <c r="AS183" s="27"/>
      <c r="AT183" s="27"/>
      <c r="AU183" s="27">
        <v>11</v>
      </c>
      <c r="AV183" s="27"/>
      <c r="AW183" s="27"/>
      <c r="AX183" s="27">
        <v>12</v>
      </c>
      <c r="AY183" s="27"/>
      <c r="AZ183" s="27"/>
      <c r="BA183" s="27">
        <v>13</v>
      </c>
      <c r="BB183" s="27"/>
      <c r="BC183" s="27"/>
      <c r="BD183" s="27">
        <v>14</v>
      </c>
      <c r="BE183" s="27"/>
      <c r="BF183" s="27"/>
      <c r="BG183" s="27">
        <v>15</v>
      </c>
      <c r="BH183" s="27"/>
      <c r="BI183" s="27"/>
      <c r="BJ183" s="27">
        <v>16</v>
      </c>
      <c r="BK183" s="27"/>
      <c r="BL183" s="27"/>
    </row>
    <row r="184" spans="1:79" s="1" customFormat="1" ht="12.75" hidden="1" customHeight="1" x14ac:dyDescent="0.2">
      <c r="A184" s="39" t="s">
        <v>69</v>
      </c>
      <c r="B184" s="40"/>
      <c r="C184" s="40"/>
      <c r="D184" s="39" t="s">
        <v>57</v>
      </c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1"/>
      <c r="W184" s="26" t="s">
        <v>72</v>
      </c>
      <c r="X184" s="26"/>
      <c r="Y184" s="26"/>
      <c r="Z184" s="26" t="s">
        <v>73</v>
      </c>
      <c r="AA184" s="26"/>
      <c r="AB184" s="26"/>
      <c r="AC184" s="30" t="s">
        <v>74</v>
      </c>
      <c r="AD184" s="30"/>
      <c r="AE184" s="30"/>
      <c r="AF184" s="30" t="s">
        <v>75</v>
      </c>
      <c r="AG184" s="30"/>
      <c r="AH184" s="30"/>
      <c r="AI184" s="26" t="s">
        <v>76</v>
      </c>
      <c r="AJ184" s="26"/>
      <c r="AK184" s="26"/>
      <c r="AL184" s="26" t="s">
        <v>77</v>
      </c>
      <c r="AM184" s="26"/>
      <c r="AN184" s="26"/>
      <c r="AO184" s="30" t="s">
        <v>104</v>
      </c>
      <c r="AP184" s="30"/>
      <c r="AQ184" s="30"/>
      <c r="AR184" s="30" t="s">
        <v>78</v>
      </c>
      <c r="AS184" s="30"/>
      <c r="AT184" s="30"/>
      <c r="AU184" s="26" t="s">
        <v>105</v>
      </c>
      <c r="AV184" s="26"/>
      <c r="AW184" s="26"/>
      <c r="AX184" s="30" t="s">
        <v>106</v>
      </c>
      <c r="AY184" s="30"/>
      <c r="AZ184" s="30"/>
      <c r="BA184" s="26" t="s">
        <v>107</v>
      </c>
      <c r="BB184" s="26"/>
      <c r="BC184" s="26"/>
      <c r="BD184" s="30" t="s">
        <v>108</v>
      </c>
      <c r="BE184" s="30"/>
      <c r="BF184" s="30"/>
      <c r="BG184" s="26" t="s">
        <v>109</v>
      </c>
      <c r="BH184" s="26"/>
      <c r="BI184" s="26"/>
      <c r="BJ184" s="30" t="s">
        <v>110</v>
      </c>
      <c r="BK184" s="30"/>
      <c r="BL184" s="30"/>
      <c r="CA184" s="1" t="s">
        <v>103</v>
      </c>
    </row>
    <row r="185" spans="1:79" s="99" customFormat="1" ht="12.75" customHeight="1" x14ac:dyDescent="0.2">
      <c r="A185" s="89">
        <v>1</v>
      </c>
      <c r="B185" s="90"/>
      <c r="C185" s="90"/>
      <c r="D185" s="92" t="s">
        <v>217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4"/>
      <c r="W185" s="115">
        <v>1</v>
      </c>
      <c r="X185" s="115"/>
      <c r="Y185" s="115"/>
      <c r="Z185" s="115">
        <v>1</v>
      </c>
      <c r="AA185" s="115"/>
      <c r="AB185" s="115"/>
      <c r="AC185" s="115">
        <v>0</v>
      </c>
      <c r="AD185" s="115"/>
      <c r="AE185" s="115"/>
      <c r="AF185" s="115">
        <v>0</v>
      </c>
      <c r="AG185" s="115"/>
      <c r="AH185" s="115"/>
      <c r="AI185" s="115">
        <v>1</v>
      </c>
      <c r="AJ185" s="115"/>
      <c r="AK185" s="115"/>
      <c r="AL185" s="115">
        <v>0</v>
      </c>
      <c r="AM185" s="115"/>
      <c r="AN185" s="115"/>
      <c r="AO185" s="115">
        <v>0</v>
      </c>
      <c r="AP185" s="115"/>
      <c r="AQ185" s="115"/>
      <c r="AR185" s="115">
        <v>0</v>
      </c>
      <c r="AS185" s="115"/>
      <c r="AT185" s="115"/>
      <c r="AU185" s="115">
        <v>1</v>
      </c>
      <c r="AV185" s="115"/>
      <c r="AW185" s="115"/>
      <c r="AX185" s="115">
        <v>0</v>
      </c>
      <c r="AY185" s="115"/>
      <c r="AZ185" s="115"/>
      <c r="BA185" s="115">
        <v>1</v>
      </c>
      <c r="BB185" s="115"/>
      <c r="BC185" s="115"/>
      <c r="BD185" s="115">
        <v>0</v>
      </c>
      <c r="BE185" s="115"/>
      <c r="BF185" s="115"/>
      <c r="BG185" s="115">
        <v>1</v>
      </c>
      <c r="BH185" s="115"/>
      <c r="BI185" s="115"/>
      <c r="BJ185" s="115">
        <v>0</v>
      </c>
      <c r="BK185" s="115"/>
      <c r="BL185" s="115"/>
      <c r="CA185" s="99" t="s">
        <v>43</v>
      </c>
    </row>
    <row r="186" spans="1:79" s="99" customFormat="1" ht="12.75" customHeight="1" x14ac:dyDescent="0.2">
      <c r="A186" s="89">
        <v>2</v>
      </c>
      <c r="B186" s="90"/>
      <c r="C186" s="90"/>
      <c r="D186" s="92" t="s">
        <v>218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4"/>
      <c r="W186" s="115">
        <v>1</v>
      </c>
      <c r="X186" s="115"/>
      <c r="Y186" s="115"/>
      <c r="Z186" s="115">
        <v>1</v>
      </c>
      <c r="AA186" s="115"/>
      <c r="AB186" s="115"/>
      <c r="AC186" s="115">
        <v>0</v>
      </c>
      <c r="AD186" s="115"/>
      <c r="AE186" s="115"/>
      <c r="AF186" s="115">
        <v>0</v>
      </c>
      <c r="AG186" s="115"/>
      <c r="AH186" s="115"/>
      <c r="AI186" s="115">
        <v>1</v>
      </c>
      <c r="AJ186" s="115"/>
      <c r="AK186" s="115"/>
      <c r="AL186" s="115">
        <v>0</v>
      </c>
      <c r="AM186" s="115"/>
      <c r="AN186" s="115"/>
      <c r="AO186" s="115">
        <v>0</v>
      </c>
      <c r="AP186" s="115"/>
      <c r="AQ186" s="115"/>
      <c r="AR186" s="115">
        <v>0</v>
      </c>
      <c r="AS186" s="115"/>
      <c r="AT186" s="115"/>
      <c r="AU186" s="115">
        <v>1</v>
      </c>
      <c r="AV186" s="115"/>
      <c r="AW186" s="115"/>
      <c r="AX186" s="115">
        <v>0</v>
      </c>
      <c r="AY186" s="115"/>
      <c r="AZ186" s="115"/>
      <c r="BA186" s="115">
        <v>1</v>
      </c>
      <c r="BB186" s="115"/>
      <c r="BC186" s="115"/>
      <c r="BD186" s="115">
        <v>0</v>
      </c>
      <c r="BE186" s="115"/>
      <c r="BF186" s="115"/>
      <c r="BG186" s="115">
        <v>1</v>
      </c>
      <c r="BH186" s="115"/>
      <c r="BI186" s="115"/>
      <c r="BJ186" s="115">
        <v>0</v>
      </c>
      <c r="BK186" s="115"/>
      <c r="BL186" s="115"/>
    </row>
    <row r="187" spans="1:79" s="6" customFormat="1" ht="12.75" customHeight="1" x14ac:dyDescent="0.2">
      <c r="A187" s="86">
        <v>3</v>
      </c>
      <c r="B187" s="87"/>
      <c r="C187" s="87"/>
      <c r="D187" s="100" t="s">
        <v>219</v>
      </c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2"/>
      <c r="W187" s="112">
        <v>2</v>
      </c>
      <c r="X187" s="112"/>
      <c r="Y187" s="112"/>
      <c r="Z187" s="112">
        <v>2</v>
      </c>
      <c r="AA187" s="112"/>
      <c r="AB187" s="112"/>
      <c r="AC187" s="112">
        <v>0</v>
      </c>
      <c r="AD187" s="112"/>
      <c r="AE187" s="112"/>
      <c r="AF187" s="112">
        <v>0</v>
      </c>
      <c r="AG187" s="112"/>
      <c r="AH187" s="112"/>
      <c r="AI187" s="112">
        <v>2</v>
      </c>
      <c r="AJ187" s="112"/>
      <c r="AK187" s="112"/>
      <c r="AL187" s="112">
        <v>0</v>
      </c>
      <c r="AM187" s="112"/>
      <c r="AN187" s="112"/>
      <c r="AO187" s="112">
        <v>0</v>
      </c>
      <c r="AP187" s="112"/>
      <c r="AQ187" s="112"/>
      <c r="AR187" s="112">
        <v>0</v>
      </c>
      <c r="AS187" s="112"/>
      <c r="AT187" s="112"/>
      <c r="AU187" s="112">
        <v>2</v>
      </c>
      <c r="AV187" s="112"/>
      <c r="AW187" s="112"/>
      <c r="AX187" s="112">
        <v>0</v>
      </c>
      <c r="AY187" s="112"/>
      <c r="AZ187" s="112"/>
      <c r="BA187" s="112">
        <v>2</v>
      </c>
      <c r="BB187" s="112"/>
      <c r="BC187" s="112"/>
      <c r="BD187" s="112">
        <v>0</v>
      </c>
      <c r="BE187" s="112"/>
      <c r="BF187" s="112"/>
      <c r="BG187" s="112">
        <v>2</v>
      </c>
      <c r="BH187" s="112"/>
      <c r="BI187" s="112"/>
      <c r="BJ187" s="112">
        <v>0</v>
      </c>
      <c r="BK187" s="112"/>
      <c r="BL187" s="112"/>
    </row>
    <row r="188" spans="1:79" s="99" customFormat="1" ht="25.5" customHeight="1" x14ac:dyDescent="0.2">
      <c r="A188" s="89">
        <v>4</v>
      </c>
      <c r="B188" s="90"/>
      <c r="C188" s="90"/>
      <c r="D188" s="92" t="s">
        <v>220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4"/>
      <c r="W188" s="115" t="s">
        <v>173</v>
      </c>
      <c r="X188" s="115"/>
      <c r="Y188" s="115"/>
      <c r="Z188" s="115" t="s">
        <v>173</v>
      </c>
      <c r="AA188" s="115"/>
      <c r="AB188" s="115"/>
      <c r="AC188" s="115"/>
      <c r="AD188" s="115"/>
      <c r="AE188" s="115"/>
      <c r="AF188" s="115"/>
      <c r="AG188" s="115"/>
      <c r="AH188" s="115"/>
      <c r="AI188" s="115" t="s">
        <v>173</v>
      </c>
      <c r="AJ188" s="115"/>
      <c r="AK188" s="115"/>
      <c r="AL188" s="115" t="s">
        <v>173</v>
      </c>
      <c r="AM188" s="115"/>
      <c r="AN188" s="115"/>
      <c r="AO188" s="115"/>
      <c r="AP188" s="115"/>
      <c r="AQ188" s="115"/>
      <c r="AR188" s="115"/>
      <c r="AS188" s="115"/>
      <c r="AT188" s="115"/>
      <c r="AU188" s="115" t="s">
        <v>173</v>
      </c>
      <c r="AV188" s="115"/>
      <c r="AW188" s="115"/>
      <c r="AX188" s="115"/>
      <c r="AY188" s="115"/>
      <c r="AZ188" s="115"/>
      <c r="BA188" s="115" t="s">
        <v>173</v>
      </c>
      <c r="BB188" s="115"/>
      <c r="BC188" s="115"/>
      <c r="BD188" s="115"/>
      <c r="BE188" s="115"/>
      <c r="BF188" s="115"/>
      <c r="BG188" s="115" t="s">
        <v>173</v>
      </c>
      <c r="BH188" s="115"/>
      <c r="BI188" s="115"/>
      <c r="BJ188" s="115"/>
      <c r="BK188" s="115"/>
      <c r="BL188" s="115"/>
    </row>
    <row r="191" spans="1:79" ht="14.25" customHeight="1" x14ac:dyDescent="0.2">
      <c r="A191" s="29" t="s">
        <v>153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9" ht="14.25" customHeight="1" x14ac:dyDescent="0.2">
      <c r="A192" s="29" t="s">
        <v>252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</row>
    <row r="193" spans="1:79" ht="15" customHeight="1" x14ac:dyDescent="0.2">
      <c r="A193" s="31" t="s">
        <v>234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</row>
    <row r="194" spans="1:79" ht="15" customHeight="1" x14ac:dyDescent="0.2">
      <c r="A194" s="27" t="s">
        <v>6</v>
      </c>
      <c r="B194" s="27"/>
      <c r="C194" s="27"/>
      <c r="D194" s="27"/>
      <c r="E194" s="27"/>
      <c r="F194" s="27"/>
      <c r="G194" s="27" t="s">
        <v>126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 t="s">
        <v>13</v>
      </c>
      <c r="U194" s="27"/>
      <c r="V194" s="27"/>
      <c r="W194" s="27"/>
      <c r="X194" s="27"/>
      <c r="Y194" s="27"/>
      <c r="Z194" s="27"/>
      <c r="AA194" s="36" t="s">
        <v>235</v>
      </c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7"/>
      <c r="AP194" s="36" t="s">
        <v>238</v>
      </c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8"/>
      <c r="BE194" s="36" t="s">
        <v>246</v>
      </c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8"/>
    </row>
    <row r="195" spans="1:79" ht="32.1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 t="s">
        <v>4</v>
      </c>
      <c r="AB195" s="27"/>
      <c r="AC195" s="27"/>
      <c r="AD195" s="27"/>
      <c r="AE195" s="27"/>
      <c r="AF195" s="27" t="s">
        <v>3</v>
      </c>
      <c r="AG195" s="27"/>
      <c r="AH195" s="27"/>
      <c r="AI195" s="27"/>
      <c r="AJ195" s="27"/>
      <c r="AK195" s="27" t="s">
        <v>89</v>
      </c>
      <c r="AL195" s="27"/>
      <c r="AM195" s="27"/>
      <c r="AN195" s="27"/>
      <c r="AO195" s="27"/>
      <c r="AP195" s="27" t="s">
        <v>4</v>
      </c>
      <c r="AQ195" s="27"/>
      <c r="AR195" s="27"/>
      <c r="AS195" s="27"/>
      <c r="AT195" s="27"/>
      <c r="AU195" s="27" t="s">
        <v>3</v>
      </c>
      <c r="AV195" s="27"/>
      <c r="AW195" s="27"/>
      <c r="AX195" s="27"/>
      <c r="AY195" s="27"/>
      <c r="AZ195" s="27" t="s">
        <v>96</v>
      </c>
      <c r="BA195" s="27"/>
      <c r="BB195" s="27"/>
      <c r="BC195" s="27"/>
      <c r="BD195" s="27"/>
      <c r="BE195" s="27" t="s">
        <v>4</v>
      </c>
      <c r="BF195" s="27"/>
      <c r="BG195" s="27"/>
      <c r="BH195" s="27"/>
      <c r="BI195" s="27"/>
      <c r="BJ195" s="27" t="s">
        <v>3</v>
      </c>
      <c r="BK195" s="27"/>
      <c r="BL195" s="27"/>
      <c r="BM195" s="27"/>
      <c r="BN195" s="27"/>
      <c r="BO195" s="27" t="s">
        <v>127</v>
      </c>
      <c r="BP195" s="27"/>
      <c r="BQ195" s="27"/>
      <c r="BR195" s="27"/>
      <c r="BS195" s="27"/>
    </row>
    <row r="196" spans="1:79" ht="15" customHeight="1" x14ac:dyDescent="0.2">
      <c r="A196" s="27">
        <v>1</v>
      </c>
      <c r="B196" s="27"/>
      <c r="C196" s="27"/>
      <c r="D196" s="27"/>
      <c r="E196" s="27"/>
      <c r="F196" s="27"/>
      <c r="G196" s="27">
        <v>2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>
        <v>3</v>
      </c>
      <c r="U196" s="27"/>
      <c r="V196" s="27"/>
      <c r="W196" s="27"/>
      <c r="X196" s="27"/>
      <c r="Y196" s="27"/>
      <c r="Z196" s="27"/>
      <c r="AA196" s="27">
        <v>4</v>
      </c>
      <c r="AB196" s="27"/>
      <c r="AC196" s="27"/>
      <c r="AD196" s="27"/>
      <c r="AE196" s="27"/>
      <c r="AF196" s="27">
        <v>5</v>
      </c>
      <c r="AG196" s="27"/>
      <c r="AH196" s="27"/>
      <c r="AI196" s="27"/>
      <c r="AJ196" s="27"/>
      <c r="AK196" s="27">
        <v>6</v>
      </c>
      <c r="AL196" s="27"/>
      <c r="AM196" s="27"/>
      <c r="AN196" s="27"/>
      <c r="AO196" s="27"/>
      <c r="AP196" s="27">
        <v>7</v>
      </c>
      <c r="AQ196" s="27"/>
      <c r="AR196" s="27"/>
      <c r="AS196" s="27"/>
      <c r="AT196" s="27"/>
      <c r="AU196" s="27">
        <v>8</v>
      </c>
      <c r="AV196" s="27"/>
      <c r="AW196" s="27"/>
      <c r="AX196" s="27"/>
      <c r="AY196" s="27"/>
      <c r="AZ196" s="27">
        <v>9</v>
      </c>
      <c r="BA196" s="27"/>
      <c r="BB196" s="27"/>
      <c r="BC196" s="27"/>
      <c r="BD196" s="27"/>
      <c r="BE196" s="27">
        <v>10</v>
      </c>
      <c r="BF196" s="27"/>
      <c r="BG196" s="27"/>
      <c r="BH196" s="27"/>
      <c r="BI196" s="27"/>
      <c r="BJ196" s="27">
        <v>11</v>
      </c>
      <c r="BK196" s="27"/>
      <c r="BL196" s="27"/>
      <c r="BM196" s="27"/>
      <c r="BN196" s="27"/>
      <c r="BO196" s="27">
        <v>12</v>
      </c>
      <c r="BP196" s="27"/>
      <c r="BQ196" s="27"/>
      <c r="BR196" s="27"/>
      <c r="BS196" s="27"/>
    </row>
    <row r="197" spans="1:79" s="1" customFormat="1" ht="15" hidden="1" customHeight="1" x14ac:dyDescent="0.2">
      <c r="A197" s="26" t="s">
        <v>69</v>
      </c>
      <c r="B197" s="26"/>
      <c r="C197" s="26"/>
      <c r="D197" s="26"/>
      <c r="E197" s="26"/>
      <c r="F197" s="26"/>
      <c r="G197" s="67" t="s">
        <v>57</v>
      </c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 t="s">
        <v>79</v>
      </c>
      <c r="U197" s="67"/>
      <c r="V197" s="67"/>
      <c r="W197" s="67"/>
      <c r="X197" s="67"/>
      <c r="Y197" s="67"/>
      <c r="Z197" s="67"/>
      <c r="AA197" s="30" t="s">
        <v>65</v>
      </c>
      <c r="AB197" s="30"/>
      <c r="AC197" s="30"/>
      <c r="AD197" s="30"/>
      <c r="AE197" s="30"/>
      <c r="AF197" s="30" t="s">
        <v>66</v>
      </c>
      <c r="AG197" s="30"/>
      <c r="AH197" s="30"/>
      <c r="AI197" s="30"/>
      <c r="AJ197" s="30"/>
      <c r="AK197" s="50" t="s">
        <v>122</v>
      </c>
      <c r="AL197" s="50"/>
      <c r="AM197" s="50"/>
      <c r="AN197" s="50"/>
      <c r="AO197" s="50"/>
      <c r="AP197" s="30" t="s">
        <v>67</v>
      </c>
      <c r="AQ197" s="30"/>
      <c r="AR197" s="30"/>
      <c r="AS197" s="30"/>
      <c r="AT197" s="30"/>
      <c r="AU197" s="30" t="s">
        <v>68</v>
      </c>
      <c r="AV197" s="30"/>
      <c r="AW197" s="30"/>
      <c r="AX197" s="30"/>
      <c r="AY197" s="30"/>
      <c r="AZ197" s="50" t="s">
        <v>122</v>
      </c>
      <c r="BA197" s="50"/>
      <c r="BB197" s="50"/>
      <c r="BC197" s="50"/>
      <c r="BD197" s="50"/>
      <c r="BE197" s="30" t="s">
        <v>58</v>
      </c>
      <c r="BF197" s="30"/>
      <c r="BG197" s="30"/>
      <c r="BH197" s="30"/>
      <c r="BI197" s="30"/>
      <c r="BJ197" s="30" t="s">
        <v>59</v>
      </c>
      <c r="BK197" s="30"/>
      <c r="BL197" s="30"/>
      <c r="BM197" s="30"/>
      <c r="BN197" s="30"/>
      <c r="BO197" s="50" t="s">
        <v>122</v>
      </c>
      <c r="BP197" s="50"/>
      <c r="BQ197" s="50"/>
      <c r="BR197" s="50"/>
      <c r="BS197" s="50"/>
      <c r="CA197" s="1" t="s">
        <v>44</v>
      </c>
    </row>
    <row r="198" spans="1:79" s="6" customFormat="1" ht="12.75" customHeight="1" x14ac:dyDescent="0.2">
      <c r="A198" s="85"/>
      <c r="B198" s="85"/>
      <c r="C198" s="85"/>
      <c r="D198" s="85"/>
      <c r="E198" s="85"/>
      <c r="F198" s="85"/>
      <c r="G198" s="118" t="s">
        <v>147</v>
      </c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9"/>
      <c r="U198" s="119"/>
      <c r="V198" s="119"/>
      <c r="W198" s="119"/>
      <c r="X198" s="119"/>
      <c r="Y198" s="119"/>
      <c r="Z198" s="119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>
        <f>IF(ISNUMBER(AA198),AA198,0)+IF(ISNUMBER(AF198),AF198,0)</f>
        <v>0</v>
      </c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>
        <f>IF(ISNUMBER(AP198),AP198,0)+IF(ISNUMBER(AU198),AU198,0)</f>
        <v>0</v>
      </c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>
        <f>IF(ISNUMBER(BE198),BE198,0)+IF(ISNUMBER(BJ198),BJ198,0)</f>
        <v>0</v>
      </c>
      <c r="BP198" s="116"/>
      <c r="BQ198" s="116"/>
      <c r="BR198" s="116"/>
      <c r="BS198" s="116"/>
      <c r="CA198" s="6" t="s">
        <v>45</v>
      </c>
    </row>
    <row r="200" spans="1:79" ht="13.5" customHeight="1" x14ac:dyDescent="0.2">
      <c r="A200" s="29" t="s">
        <v>267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 x14ac:dyDescent="0.2">
      <c r="A201" s="44" t="s">
        <v>234</v>
      </c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</row>
    <row r="202" spans="1:79" ht="15" customHeight="1" x14ac:dyDescent="0.2">
      <c r="A202" s="27" t="s">
        <v>6</v>
      </c>
      <c r="B202" s="27"/>
      <c r="C202" s="27"/>
      <c r="D202" s="27"/>
      <c r="E202" s="27"/>
      <c r="F202" s="27"/>
      <c r="G202" s="27" t="s">
        <v>126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13</v>
      </c>
      <c r="U202" s="27"/>
      <c r="V202" s="27"/>
      <c r="W202" s="27"/>
      <c r="X202" s="27"/>
      <c r="Y202" s="27"/>
      <c r="Z202" s="27"/>
      <c r="AA202" s="36" t="s">
        <v>256</v>
      </c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7"/>
      <c r="AP202" s="36" t="s">
        <v>261</v>
      </c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8"/>
    </row>
    <row r="203" spans="1:79" ht="32.1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 t="s">
        <v>4</v>
      </c>
      <c r="AB203" s="27"/>
      <c r="AC203" s="27"/>
      <c r="AD203" s="27"/>
      <c r="AE203" s="27"/>
      <c r="AF203" s="27" t="s">
        <v>3</v>
      </c>
      <c r="AG203" s="27"/>
      <c r="AH203" s="27"/>
      <c r="AI203" s="27"/>
      <c r="AJ203" s="27"/>
      <c r="AK203" s="27" t="s">
        <v>89</v>
      </c>
      <c r="AL203" s="27"/>
      <c r="AM203" s="27"/>
      <c r="AN203" s="27"/>
      <c r="AO203" s="27"/>
      <c r="AP203" s="27" t="s">
        <v>4</v>
      </c>
      <c r="AQ203" s="27"/>
      <c r="AR203" s="27"/>
      <c r="AS203" s="27"/>
      <c r="AT203" s="27"/>
      <c r="AU203" s="27" t="s">
        <v>3</v>
      </c>
      <c r="AV203" s="27"/>
      <c r="AW203" s="27"/>
      <c r="AX203" s="27"/>
      <c r="AY203" s="27"/>
      <c r="AZ203" s="27" t="s">
        <v>96</v>
      </c>
      <c r="BA203" s="27"/>
      <c r="BB203" s="27"/>
      <c r="BC203" s="27"/>
      <c r="BD203" s="27"/>
    </row>
    <row r="204" spans="1:79" ht="15" customHeight="1" x14ac:dyDescent="0.2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/>
      <c r="AA204" s="27">
        <v>4</v>
      </c>
      <c r="AB204" s="27"/>
      <c r="AC204" s="27"/>
      <c r="AD204" s="27"/>
      <c r="AE204" s="27"/>
      <c r="AF204" s="27">
        <v>5</v>
      </c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>
        <v>7</v>
      </c>
      <c r="AQ204" s="27"/>
      <c r="AR204" s="27"/>
      <c r="AS204" s="27"/>
      <c r="AT204" s="27"/>
      <c r="AU204" s="27">
        <v>8</v>
      </c>
      <c r="AV204" s="27"/>
      <c r="AW204" s="27"/>
      <c r="AX204" s="27"/>
      <c r="AY204" s="27"/>
      <c r="AZ204" s="27">
        <v>9</v>
      </c>
      <c r="BA204" s="27"/>
      <c r="BB204" s="27"/>
      <c r="BC204" s="27"/>
      <c r="BD204" s="27"/>
    </row>
    <row r="205" spans="1:79" s="1" customFormat="1" ht="12" hidden="1" customHeight="1" x14ac:dyDescent="0.2">
      <c r="A205" s="26" t="s">
        <v>69</v>
      </c>
      <c r="B205" s="26"/>
      <c r="C205" s="26"/>
      <c r="D205" s="26"/>
      <c r="E205" s="26"/>
      <c r="F205" s="26"/>
      <c r="G205" s="67" t="s">
        <v>57</v>
      </c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 t="s">
        <v>79</v>
      </c>
      <c r="U205" s="67"/>
      <c r="V205" s="67"/>
      <c r="W205" s="67"/>
      <c r="X205" s="67"/>
      <c r="Y205" s="67"/>
      <c r="Z205" s="67"/>
      <c r="AA205" s="30" t="s">
        <v>60</v>
      </c>
      <c r="AB205" s="30"/>
      <c r="AC205" s="30"/>
      <c r="AD205" s="30"/>
      <c r="AE205" s="30"/>
      <c r="AF205" s="30" t="s">
        <v>61</v>
      </c>
      <c r="AG205" s="30"/>
      <c r="AH205" s="30"/>
      <c r="AI205" s="30"/>
      <c r="AJ205" s="30"/>
      <c r="AK205" s="50" t="s">
        <v>122</v>
      </c>
      <c r="AL205" s="50"/>
      <c r="AM205" s="50"/>
      <c r="AN205" s="50"/>
      <c r="AO205" s="50"/>
      <c r="AP205" s="30" t="s">
        <v>62</v>
      </c>
      <c r="AQ205" s="30"/>
      <c r="AR205" s="30"/>
      <c r="AS205" s="30"/>
      <c r="AT205" s="30"/>
      <c r="AU205" s="30" t="s">
        <v>63</v>
      </c>
      <c r="AV205" s="30"/>
      <c r="AW205" s="30"/>
      <c r="AX205" s="30"/>
      <c r="AY205" s="30"/>
      <c r="AZ205" s="50" t="s">
        <v>122</v>
      </c>
      <c r="BA205" s="50"/>
      <c r="BB205" s="50"/>
      <c r="BC205" s="50"/>
      <c r="BD205" s="50"/>
      <c r="CA205" s="1" t="s">
        <v>46</v>
      </c>
    </row>
    <row r="206" spans="1:79" s="6" customFormat="1" x14ac:dyDescent="0.2">
      <c r="A206" s="85"/>
      <c r="B206" s="85"/>
      <c r="C206" s="85"/>
      <c r="D206" s="85"/>
      <c r="E206" s="85"/>
      <c r="F206" s="85"/>
      <c r="G206" s="118" t="s">
        <v>147</v>
      </c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9"/>
      <c r="U206" s="119"/>
      <c r="V206" s="119"/>
      <c r="W206" s="119"/>
      <c r="X206" s="119"/>
      <c r="Y206" s="119"/>
      <c r="Z206" s="119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>
        <f>IF(ISNUMBER(AA206),AA206,0)+IF(ISNUMBER(AF206),AF206,0)</f>
        <v>0</v>
      </c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>
        <f>IF(ISNUMBER(AP206),AP206,0)+IF(ISNUMBER(AU206),AU206,0)</f>
        <v>0</v>
      </c>
      <c r="BA206" s="116"/>
      <c r="BB206" s="116"/>
      <c r="BC206" s="116"/>
      <c r="BD206" s="116"/>
      <c r="CA206" s="6" t="s">
        <v>47</v>
      </c>
    </row>
    <row r="209" spans="1:79" ht="14.25" customHeight="1" x14ac:dyDescent="0.2">
      <c r="A209" s="29" t="s">
        <v>268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79" ht="15" customHeight="1" x14ac:dyDescent="0.2">
      <c r="A210" s="44" t="s">
        <v>234</v>
      </c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  <c r="AR210" s="75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L210" s="75"/>
      <c r="BM210" s="75"/>
    </row>
    <row r="211" spans="1:79" ht="23.1" customHeight="1" x14ac:dyDescent="0.2">
      <c r="A211" s="27" t="s">
        <v>128</v>
      </c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51" t="s">
        <v>129</v>
      </c>
      <c r="O211" s="52"/>
      <c r="P211" s="52"/>
      <c r="Q211" s="52"/>
      <c r="R211" s="52"/>
      <c r="S211" s="52"/>
      <c r="T211" s="52"/>
      <c r="U211" s="53"/>
      <c r="V211" s="51" t="s">
        <v>130</v>
      </c>
      <c r="W211" s="52"/>
      <c r="X211" s="52"/>
      <c r="Y211" s="52"/>
      <c r="Z211" s="53"/>
      <c r="AA211" s="27" t="s">
        <v>235</v>
      </c>
      <c r="AB211" s="27"/>
      <c r="AC211" s="27"/>
      <c r="AD211" s="27"/>
      <c r="AE211" s="27"/>
      <c r="AF211" s="27"/>
      <c r="AG211" s="27"/>
      <c r="AH211" s="27"/>
      <c r="AI211" s="27"/>
      <c r="AJ211" s="27" t="s">
        <v>238</v>
      </c>
      <c r="AK211" s="27"/>
      <c r="AL211" s="27"/>
      <c r="AM211" s="27"/>
      <c r="AN211" s="27"/>
      <c r="AO211" s="27"/>
      <c r="AP211" s="27"/>
      <c r="AQ211" s="27"/>
      <c r="AR211" s="27"/>
      <c r="AS211" s="27" t="s">
        <v>246</v>
      </c>
      <c r="AT211" s="27"/>
      <c r="AU211" s="27"/>
      <c r="AV211" s="27"/>
      <c r="AW211" s="27"/>
      <c r="AX211" s="27"/>
      <c r="AY211" s="27"/>
      <c r="AZ211" s="27"/>
      <c r="BA211" s="27"/>
      <c r="BB211" s="27" t="s">
        <v>256</v>
      </c>
      <c r="BC211" s="27"/>
      <c r="BD211" s="27"/>
      <c r="BE211" s="27"/>
      <c r="BF211" s="27"/>
      <c r="BG211" s="27"/>
      <c r="BH211" s="27"/>
      <c r="BI211" s="27"/>
      <c r="BJ211" s="27"/>
      <c r="BK211" s="27" t="s">
        <v>261</v>
      </c>
      <c r="BL211" s="27"/>
      <c r="BM211" s="27"/>
      <c r="BN211" s="27"/>
      <c r="BO211" s="27"/>
      <c r="BP211" s="27"/>
      <c r="BQ211" s="27"/>
      <c r="BR211" s="27"/>
      <c r="BS211" s="27"/>
    </row>
    <row r="212" spans="1:79" ht="95.2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54"/>
      <c r="O212" s="55"/>
      <c r="P212" s="55"/>
      <c r="Q212" s="55"/>
      <c r="R212" s="55"/>
      <c r="S212" s="55"/>
      <c r="T212" s="55"/>
      <c r="U212" s="56"/>
      <c r="V212" s="54"/>
      <c r="W212" s="55"/>
      <c r="X212" s="55"/>
      <c r="Y212" s="55"/>
      <c r="Z212" s="56"/>
      <c r="AA212" s="74" t="s">
        <v>133</v>
      </c>
      <c r="AB212" s="74"/>
      <c r="AC212" s="74"/>
      <c r="AD212" s="74"/>
      <c r="AE212" s="74"/>
      <c r="AF212" s="74" t="s">
        <v>134</v>
      </c>
      <c r="AG212" s="74"/>
      <c r="AH212" s="74"/>
      <c r="AI212" s="74"/>
      <c r="AJ212" s="74" t="s">
        <v>133</v>
      </c>
      <c r="AK212" s="74"/>
      <c r="AL212" s="74"/>
      <c r="AM212" s="74"/>
      <c r="AN212" s="74"/>
      <c r="AO212" s="74" t="s">
        <v>134</v>
      </c>
      <c r="AP212" s="74"/>
      <c r="AQ212" s="74"/>
      <c r="AR212" s="74"/>
      <c r="AS212" s="74" t="s">
        <v>133</v>
      </c>
      <c r="AT212" s="74"/>
      <c r="AU212" s="74"/>
      <c r="AV212" s="74"/>
      <c r="AW212" s="74"/>
      <c r="AX212" s="74" t="s">
        <v>134</v>
      </c>
      <c r="AY212" s="74"/>
      <c r="AZ212" s="74"/>
      <c r="BA212" s="74"/>
      <c r="BB212" s="74" t="s">
        <v>133</v>
      </c>
      <c r="BC212" s="74"/>
      <c r="BD212" s="74"/>
      <c r="BE212" s="74"/>
      <c r="BF212" s="74"/>
      <c r="BG212" s="74" t="s">
        <v>134</v>
      </c>
      <c r="BH212" s="74"/>
      <c r="BI212" s="74"/>
      <c r="BJ212" s="74"/>
      <c r="BK212" s="74" t="s">
        <v>133</v>
      </c>
      <c r="BL212" s="74"/>
      <c r="BM212" s="74"/>
      <c r="BN212" s="74"/>
      <c r="BO212" s="74"/>
      <c r="BP212" s="74" t="s">
        <v>134</v>
      </c>
      <c r="BQ212" s="74"/>
      <c r="BR212" s="74"/>
      <c r="BS212" s="74"/>
    </row>
    <row r="213" spans="1:79" ht="15" customHeight="1" x14ac:dyDescent="0.2">
      <c r="A213" s="27">
        <v>1</v>
      </c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36">
        <v>2</v>
      </c>
      <c r="O213" s="37"/>
      <c r="P213" s="37"/>
      <c r="Q213" s="37"/>
      <c r="R213" s="37"/>
      <c r="S213" s="37"/>
      <c r="T213" s="37"/>
      <c r="U213" s="38"/>
      <c r="V213" s="27">
        <v>3</v>
      </c>
      <c r="W213" s="27"/>
      <c r="X213" s="27"/>
      <c r="Y213" s="27"/>
      <c r="Z213" s="27"/>
      <c r="AA213" s="27">
        <v>4</v>
      </c>
      <c r="AB213" s="27"/>
      <c r="AC213" s="27"/>
      <c r="AD213" s="27"/>
      <c r="AE213" s="27"/>
      <c r="AF213" s="27">
        <v>5</v>
      </c>
      <c r="AG213" s="27"/>
      <c r="AH213" s="27"/>
      <c r="AI213" s="27"/>
      <c r="AJ213" s="27">
        <v>6</v>
      </c>
      <c r="AK213" s="27"/>
      <c r="AL213" s="27"/>
      <c r="AM213" s="27"/>
      <c r="AN213" s="27"/>
      <c r="AO213" s="27">
        <v>7</v>
      </c>
      <c r="AP213" s="27"/>
      <c r="AQ213" s="27"/>
      <c r="AR213" s="27"/>
      <c r="AS213" s="27">
        <v>8</v>
      </c>
      <c r="AT213" s="27"/>
      <c r="AU213" s="27"/>
      <c r="AV213" s="27"/>
      <c r="AW213" s="27"/>
      <c r="AX213" s="27">
        <v>9</v>
      </c>
      <c r="AY213" s="27"/>
      <c r="AZ213" s="27"/>
      <c r="BA213" s="27"/>
      <c r="BB213" s="27">
        <v>10</v>
      </c>
      <c r="BC213" s="27"/>
      <c r="BD213" s="27"/>
      <c r="BE213" s="27"/>
      <c r="BF213" s="27"/>
      <c r="BG213" s="27">
        <v>11</v>
      </c>
      <c r="BH213" s="27"/>
      <c r="BI213" s="27"/>
      <c r="BJ213" s="27"/>
      <c r="BK213" s="27">
        <v>12</v>
      </c>
      <c r="BL213" s="27"/>
      <c r="BM213" s="27"/>
      <c r="BN213" s="27"/>
      <c r="BO213" s="27"/>
      <c r="BP213" s="27">
        <v>13</v>
      </c>
      <c r="BQ213" s="27"/>
      <c r="BR213" s="27"/>
      <c r="BS213" s="27"/>
    </row>
    <row r="214" spans="1:79" s="1" customFormat="1" ht="12" hidden="1" customHeight="1" x14ac:dyDescent="0.2">
      <c r="A214" s="67" t="s">
        <v>146</v>
      </c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26" t="s">
        <v>131</v>
      </c>
      <c r="O214" s="26"/>
      <c r="P214" s="26"/>
      <c r="Q214" s="26"/>
      <c r="R214" s="26"/>
      <c r="S214" s="26"/>
      <c r="T214" s="26"/>
      <c r="U214" s="26"/>
      <c r="V214" s="26" t="s">
        <v>132</v>
      </c>
      <c r="W214" s="26"/>
      <c r="X214" s="26"/>
      <c r="Y214" s="26"/>
      <c r="Z214" s="26"/>
      <c r="AA214" s="30" t="s">
        <v>65</v>
      </c>
      <c r="AB214" s="30"/>
      <c r="AC214" s="30"/>
      <c r="AD214" s="30"/>
      <c r="AE214" s="30"/>
      <c r="AF214" s="30" t="s">
        <v>66</v>
      </c>
      <c r="AG214" s="30"/>
      <c r="AH214" s="30"/>
      <c r="AI214" s="30"/>
      <c r="AJ214" s="30" t="s">
        <v>67</v>
      </c>
      <c r="AK214" s="30"/>
      <c r="AL214" s="30"/>
      <c r="AM214" s="30"/>
      <c r="AN214" s="30"/>
      <c r="AO214" s="30" t="s">
        <v>68</v>
      </c>
      <c r="AP214" s="30"/>
      <c r="AQ214" s="30"/>
      <c r="AR214" s="30"/>
      <c r="AS214" s="30" t="s">
        <v>58</v>
      </c>
      <c r="AT214" s="30"/>
      <c r="AU214" s="30"/>
      <c r="AV214" s="30"/>
      <c r="AW214" s="30"/>
      <c r="AX214" s="30" t="s">
        <v>59</v>
      </c>
      <c r="AY214" s="30"/>
      <c r="AZ214" s="30"/>
      <c r="BA214" s="30"/>
      <c r="BB214" s="30" t="s">
        <v>60</v>
      </c>
      <c r="BC214" s="30"/>
      <c r="BD214" s="30"/>
      <c r="BE214" s="30"/>
      <c r="BF214" s="30"/>
      <c r="BG214" s="30" t="s">
        <v>61</v>
      </c>
      <c r="BH214" s="30"/>
      <c r="BI214" s="30"/>
      <c r="BJ214" s="30"/>
      <c r="BK214" s="30" t="s">
        <v>62</v>
      </c>
      <c r="BL214" s="30"/>
      <c r="BM214" s="30"/>
      <c r="BN214" s="30"/>
      <c r="BO214" s="30"/>
      <c r="BP214" s="30" t="s">
        <v>63</v>
      </c>
      <c r="BQ214" s="30"/>
      <c r="BR214" s="30"/>
      <c r="BS214" s="30"/>
      <c r="CA214" s="1" t="s">
        <v>48</v>
      </c>
    </row>
    <row r="215" spans="1:79" s="6" customFormat="1" ht="12.75" customHeight="1" x14ac:dyDescent="0.2">
      <c r="A215" s="118" t="s">
        <v>147</v>
      </c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86"/>
      <c r="O215" s="87"/>
      <c r="P215" s="87"/>
      <c r="Q215" s="87"/>
      <c r="R215" s="87"/>
      <c r="S215" s="87"/>
      <c r="T215" s="87"/>
      <c r="U215" s="88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120"/>
      <c r="AY215" s="120"/>
      <c r="AZ215" s="120"/>
      <c r="BA215" s="120"/>
      <c r="BB215" s="120"/>
      <c r="BC215" s="120"/>
      <c r="BD215" s="120"/>
      <c r="BE215" s="120"/>
      <c r="BF215" s="120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1"/>
      <c r="BQ215" s="122"/>
      <c r="BR215" s="122"/>
      <c r="BS215" s="123"/>
      <c r="CA215" s="6" t="s">
        <v>49</v>
      </c>
    </row>
    <row r="218" spans="1:79" ht="35.25" customHeight="1" x14ac:dyDescent="0.2">
      <c r="A218" s="29" t="s">
        <v>269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60" customHeight="1" x14ac:dyDescent="0.2">
      <c r="A219" s="124" t="s">
        <v>222</v>
      </c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  <c r="AA219" s="125"/>
      <c r="AB219" s="125"/>
      <c r="AC219" s="125"/>
      <c r="AD219" s="125"/>
      <c r="AE219" s="125"/>
      <c r="AF219" s="125"/>
      <c r="AG219" s="125"/>
      <c r="AH219" s="125"/>
      <c r="AI219" s="125"/>
      <c r="AJ219" s="125"/>
      <c r="AK219" s="125"/>
      <c r="AL219" s="125"/>
      <c r="AM219" s="125"/>
      <c r="AN219" s="125"/>
      <c r="AO219" s="125"/>
      <c r="AP219" s="125"/>
      <c r="AQ219" s="125"/>
      <c r="AR219" s="125"/>
      <c r="AS219" s="125"/>
      <c r="AT219" s="125"/>
      <c r="AU219" s="125"/>
      <c r="AV219" s="125"/>
      <c r="AW219" s="125"/>
      <c r="AX219" s="125"/>
      <c r="AY219" s="125"/>
      <c r="AZ219" s="125"/>
      <c r="BA219" s="125"/>
      <c r="BB219" s="125"/>
      <c r="BC219" s="125"/>
      <c r="BD219" s="125"/>
      <c r="BE219" s="125"/>
      <c r="BF219" s="125"/>
      <c r="BG219" s="125"/>
      <c r="BH219" s="125"/>
      <c r="BI219" s="125"/>
      <c r="BJ219" s="125"/>
      <c r="BK219" s="125"/>
      <c r="BL219" s="125"/>
    </row>
    <row r="220" spans="1:79" ht="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2" spans="1:79" ht="28.5" customHeight="1" x14ac:dyDescent="0.2">
      <c r="A222" s="34" t="s">
        <v>253</v>
      </c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</row>
    <row r="223" spans="1:79" ht="14.25" customHeight="1" x14ac:dyDescent="0.2">
      <c r="A223" s="29" t="s">
        <v>236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 x14ac:dyDescent="0.2">
      <c r="A224" s="31" t="s">
        <v>234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</row>
    <row r="225" spans="1:79" ht="42.95" customHeight="1" x14ac:dyDescent="0.2">
      <c r="A225" s="74" t="s">
        <v>135</v>
      </c>
      <c r="B225" s="74"/>
      <c r="C225" s="74"/>
      <c r="D225" s="74"/>
      <c r="E225" s="74"/>
      <c r="F225" s="74"/>
      <c r="G225" s="27" t="s">
        <v>19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 t="s">
        <v>15</v>
      </c>
      <c r="U225" s="27"/>
      <c r="V225" s="27"/>
      <c r="W225" s="27"/>
      <c r="X225" s="27"/>
      <c r="Y225" s="27"/>
      <c r="Z225" s="27" t="s">
        <v>14</v>
      </c>
      <c r="AA225" s="27"/>
      <c r="AB225" s="27"/>
      <c r="AC225" s="27"/>
      <c r="AD225" s="27"/>
      <c r="AE225" s="27" t="s">
        <v>136</v>
      </c>
      <c r="AF225" s="27"/>
      <c r="AG225" s="27"/>
      <c r="AH225" s="27"/>
      <c r="AI225" s="27"/>
      <c r="AJ225" s="27"/>
      <c r="AK225" s="27" t="s">
        <v>137</v>
      </c>
      <c r="AL225" s="27"/>
      <c r="AM225" s="27"/>
      <c r="AN225" s="27"/>
      <c r="AO225" s="27"/>
      <c r="AP225" s="27"/>
      <c r="AQ225" s="27" t="s">
        <v>138</v>
      </c>
      <c r="AR225" s="27"/>
      <c r="AS225" s="27"/>
      <c r="AT225" s="27"/>
      <c r="AU225" s="27"/>
      <c r="AV225" s="27"/>
      <c r="AW225" s="27" t="s">
        <v>98</v>
      </c>
      <c r="AX225" s="27"/>
      <c r="AY225" s="27"/>
      <c r="AZ225" s="27"/>
      <c r="BA225" s="27"/>
      <c r="BB225" s="27"/>
      <c r="BC225" s="27"/>
      <c r="BD225" s="27"/>
      <c r="BE225" s="27"/>
      <c r="BF225" s="27"/>
      <c r="BG225" s="27" t="s">
        <v>139</v>
      </c>
      <c r="BH225" s="27"/>
      <c r="BI225" s="27"/>
      <c r="BJ225" s="27"/>
      <c r="BK225" s="27"/>
      <c r="BL225" s="27"/>
    </row>
    <row r="226" spans="1:79" ht="39.950000000000003" customHeight="1" x14ac:dyDescent="0.2">
      <c r="A226" s="74"/>
      <c r="B226" s="74"/>
      <c r="C226" s="74"/>
      <c r="D226" s="74"/>
      <c r="E226" s="74"/>
      <c r="F226" s="74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 t="s">
        <v>17</v>
      </c>
      <c r="AX226" s="27"/>
      <c r="AY226" s="27"/>
      <c r="AZ226" s="27"/>
      <c r="BA226" s="27"/>
      <c r="BB226" s="27" t="s">
        <v>16</v>
      </c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</row>
    <row r="227" spans="1:79" ht="15" customHeight="1" x14ac:dyDescent="0.2">
      <c r="A227" s="27">
        <v>1</v>
      </c>
      <c r="B227" s="27"/>
      <c r="C227" s="27"/>
      <c r="D227" s="27"/>
      <c r="E227" s="27"/>
      <c r="F227" s="27"/>
      <c r="G227" s="27">
        <v>2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>
        <v>3</v>
      </c>
      <c r="U227" s="27"/>
      <c r="V227" s="27"/>
      <c r="W227" s="27"/>
      <c r="X227" s="27"/>
      <c r="Y227" s="27"/>
      <c r="Z227" s="27">
        <v>4</v>
      </c>
      <c r="AA227" s="27"/>
      <c r="AB227" s="27"/>
      <c r="AC227" s="27"/>
      <c r="AD227" s="27"/>
      <c r="AE227" s="27">
        <v>5</v>
      </c>
      <c r="AF227" s="27"/>
      <c r="AG227" s="27"/>
      <c r="AH227" s="27"/>
      <c r="AI227" s="27"/>
      <c r="AJ227" s="27"/>
      <c r="AK227" s="27">
        <v>6</v>
      </c>
      <c r="AL227" s="27"/>
      <c r="AM227" s="27"/>
      <c r="AN227" s="27"/>
      <c r="AO227" s="27"/>
      <c r="AP227" s="27"/>
      <c r="AQ227" s="27">
        <v>7</v>
      </c>
      <c r="AR227" s="27"/>
      <c r="AS227" s="27"/>
      <c r="AT227" s="27"/>
      <c r="AU227" s="27"/>
      <c r="AV227" s="27"/>
      <c r="AW227" s="27">
        <v>8</v>
      </c>
      <c r="AX227" s="27"/>
      <c r="AY227" s="27"/>
      <c r="AZ227" s="27"/>
      <c r="BA227" s="27"/>
      <c r="BB227" s="27">
        <v>9</v>
      </c>
      <c r="BC227" s="27"/>
      <c r="BD227" s="27"/>
      <c r="BE227" s="27"/>
      <c r="BF227" s="27"/>
      <c r="BG227" s="27">
        <v>10</v>
      </c>
      <c r="BH227" s="27"/>
      <c r="BI227" s="27"/>
      <c r="BJ227" s="27"/>
      <c r="BK227" s="27"/>
      <c r="BL227" s="27"/>
    </row>
    <row r="228" spans="1:79" s="1" customFormat="1" ht="12" hidden="1" customHeight="1" x14ac:dyDescent="0.2">
      <c r="A228" s="26" t="s">
        <v>64</v>
      </c>
      <c r="B228" s="26"/>
      <c r="C228" s="26"/>
      <c r="D228" s="26"/>
      <c r="E228" s="26"/>
      <c r="F228" s="26"/>
      <c r="G228" s="67" t="s">
        <v>57</v>
      </c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30" t="s">
        <v>80</v>
      </c>
      <c r="U228" s="30"/>
      <c r="V228" s="30"/>
      <c r="W228" s="30"/>
      <c r="X228" s="30"/>
      <c r="Y228" s="30"/>
      <c r="Z228" s="30" t="s">
        <v>81</v>
      </c>
      <c r="AA228" s="30"/>
      <c r="AB228" s="30"/>
      <c r="AC228" s="30"/>
      <c r="AD228" s="30"/>
      <c r="AE228" s="30" t="s">
        <v>82</v>
      </c>
      <c r="AF228" s="30"/>
      <c r="AG228" s="30"/>
      <c r="AH228" s="30"/>
      <c r="AI228" s="30"/>
      <c r="AJ228" s="30"/>
      <c r="AK228" s="30" t="s">
        <v>83</v>
      </c>
      <c r="AL228" s="30"/>
      <c r="AM228" s="30"/>
      <c r="AN228" s="30"/>
      <c r="AO228" s="30"/>
      <c r="AP228" s="30"/>
      <c r="AQ228" s="78" t="s">
        <v>99</v>
      </c>
      <c r="AR228" s="30"/>
      <c r="AS228" s="30"/>
      <c r="AT228" s="30"/>
      <c r="AU228" s="30"/>
      <c r="AV228" s="30"/>
      <c r="AW228" s="30" t="s">
        <v>84</v>
      </c>
      <c r="AX228" s="30"/>
      <c r="AY228" s="30"/>
      <c r="AZ228" s="30"/>
      <c r="BA228" s="30"/>
      <c r="BB228" s="30" t="s">
        <v>85</v>
      </c>
      <c r="BC228" s="30"/>
      <c r="BD228" s="30"/>
      <c r="BE228" s="30"/>
      <c r="BF228" s="30"/>
      <c r="BG228" s="78" t="s">
        <v>100</v>
      </c>
      <c r="BH228" s="30"/>
      <c r="BI228" s="30"/>
      <c r="BJ228" s="30"/>
      <c r="BK228" s="30"/>
      <c r="BL228" s="30"/>
      <c r="CA228" s="1" t="s">
        <v>50</v>
      </c>
    </row>
    <row r="229" spans="1:79" s="6" customFormat="1" ht="12.75" customHeight="1" x14ac:dyDescent="0.2">
      <c r="A229" s="85"/>
      <c r="B229" s="85"/>
      <c r="C229" s="85"/>
      <c r="D229" s="85"/>
      <c r="E229" s="85"/>
      <c r="F229" s="85"/>
      <c r="G229" s="118" t="s">
        <v>147</v>
      </c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>
        <f>IF(ISNUMBER(AK229),AK229,0)-IF(ISNUMBER(AE229),AE229,0)</f>
        <v>0</v>
      </c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>
        <f>IF(ISNUMBER(Z229),Z229,0)+IF(ISNUMBER(AK229),AK229,0)</f>
        <v>0</v>
      </c>
      <c r="BH229" s="116"/>
      <c r="BI229" s="116"/>
      <c r="BJ229" s="116"/>
      <c r="BK229" s="116"/>
      <c r="BL229" s="116"/>
      <c r="CA229" s="6" t="s">
        <v>51</v>
      </c>
    </row>
    <row r="231" spans="1:79" ht="14.25" customHeight="1" x14ac:dyDescent="0.2">
      <c r="A231" s="29" t="s">
        <v>254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5" customHeight="1" x14ac:dyDescent="0.2">
      <c r="A232" s="31" t="s">
        <v>234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</row>
    <row r="233" spans="1:79" ht="18" customHeight="1" x14ac:dyDescent="0.2">
      <c r="A233" s="27" t="s">
        <v>135</v>
      </c>
      <c r="B233" s="27"/>
      <c r="C233" s="27"/>
      <c r="D233" s="27"/>
      <c r="E233" s="27"/>
      <c r="F233" s="27"/>
      <c r="G233" s="27" t="s">
        <v>19</v>
      </c>
      <c r="H233" s="27"/>
      <c r="I233" s="27"/>
      <c r="J233" s="27"/>
      <c r="K233" s="27"/>
      <c r="L233" s="27"/>
      <c r="M233" s="27"/>
      <c r="N233" s="27"/>
      <c r="O233" s="27"/>
      <c r="P233" s="27"/>
      <c r="Q233" s="27" t="s">
        <v>240</v>
      </c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 t="s">
        <v>251</v>
      </c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4" spans="1:79" ht="42.95" customHeight="1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 t="s">
        <v>140</v>
      </c>
      <c r="R234" s="27"/>
      <c r="S234" s="27"/>
      <c r="T234" s="27"/>
      <c r="U234" s="27"/>
      <c r="V234" s="74" t="s">
        <v>141</v>
      </c>
      <c r="W234" s="74"/>
      <c r="X234" s="74"/>
      <c r="Y234" s="74"/>
      <c r="Z234" s="27" t="s">
        <v>142</v>
      </c>
      <c r="AA234" s="27"/>
      <c r="AB234" s="27"/>
      <c r="AC234" s="27"/>
      <c r="AD234" s="27"/>
      <c r="AE234" s="27"/>
      <c r="AF234" s="27"/>
      <c r="AG234" s="27"/>
      <c r="AH234" s="27"/>
      <c r="AI234" s="27"/>
      <c r="AJ234" s="27" t="s">
        <v>143</v>
      </c>
      <c r="AK234" s="27"/>
      <c r="AL234" s="27"/>
      <c r="AM234" s="27"/>
      <c r="AN234" s="27"/>
      <c r="AO234" s="27" t="s">
        <v>20</v>
      </c>
      <c r="AP234" s="27"/>
      <c r="AQ234" s="27"/>
      <c r="AR234" s="27"/>
      <c r="AS234" s="27"/>
      <c r="AT234" s="74" t="s">
        <v>144</v>
      </c>
      <c r="AU234" s="74"/>
      <c r="AV234" s="74"/>
      <c r="AW234" s="74"/>
      <c r="AX234" s="27" t="s">
        <v>142</v>
      </c>
      <c r="AY234" s="27"/>
      <c r="AZ234" s="27"/>
      <c r="BA234" s="27"/>
      <c r="BB234" s="27"/>
      <c r="BC234" s="27"/>
      <c r="BD234" s="27"/>
      <c r="BE234" s="27"/>
      <c r="BF234" s="27"/>
      <c r="BG234" s="27"/>
      <c r="BH234" s="27" t="s">
        <v>145</v>
      </c>
      <c r="BI234" s="27"/>
      <c r="BJ234" s="27"/>
      <c r="BK234" s="27"/>
      <c r="BL234" s="27"/>
    </row>
    <row r="235" spans="1:79" ht="63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74"/>
      <c r="W235" s="74"/>
      <c r="X235" s="74"/>
      <c r="Y235" s="74"/>
      <c r="Z235" s="27" t="s">
        <v>17</v>
      </c>
      <c r="AA235" s="27"/>
      <c r="AB235" s="27"/>
      <c r="AC235" s="27"/>
      <c r="AD235" s="27"/>
      <c r="AE235" s="27" t="s">
        <v>16</v>
      </c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74"/>
      <c r="AU235" s="74"/>
      <c r="AV235" s="74"/>
      <c r="AW235" s="74"/>
      <c r="AX235" s="27" t="s">
        <v>17</v>
      </c>
      <c r="AY235" s="27"/>
      <c r="AZ235" s="27"/>
      <c r="BA235" s="27"/>
      <c r="BB235" s="27"/>
      <c r="BC235" s="27" t="s">
        <v>16</v>
      </c>
      <c r="BD235" s="27"/>
      <c r="BE235" s="27"/>
      <c r="BF235" s="27"/>
      <c r="BG235" s="27"/>
      <c r="BH235" s="27"/>
      <c r="BI235" s="27"/>
      <c r="BJ235" s="27"/>
      <c r="BK235" s="27"/>
      <c r="BL235" s="27"/>
    </row>
    <row r="236" spans="1:79" ht="15" customHeight="1" x14ac:dyDescent="0.2">
      <c r="A236" s="27">
        <v>1</v>
      </c>
      <c r="B236" s="27"/>
      <c r="C236" s="27"/>
      <c r="D236" s="27"/>
      <c r="E236" s="27"/>
      <c r="F236" s="27"/>
      <c r="G236" s="27">
        <v>2</v>
      </c>
      <c r="H236" s="27"/>
      <c r="I236" s="27"/>
      <c r="J236" s="27"/>
      <c r="K236" s="27"/>
      <c r="L236" s="27"/>
      <c r="M236" s="27"/>
      <c r="N236" s="27"/>
      <c r="O236" s="27"/>
      <c r="P236" s="27"/>
      <c r="Q236" s="27">
        <v>3</v>
      </c>
      <c r="R236" s="27"/>
      <c r="S236" s="27"/>
      <c r="T236" s="27"/>
      <c r="U236" s="27"/>
      <c r="V236" s="27">
        <v>4</v>
      </c>
      <c r="W236" s="27"/>
      <c r="X236" s="27"/>
      <c r="Y236" s="27"/>
      <c r="Z236" s="27">
        <v>5</v>
      </c>
      <c r="AA236" s="27"/>
      <c r="AB236" s="27"/>
      <c r="AC236" s="27"/>
      <c r="AD236" s="27"/>
      <c r="AE236" s="27">
        <v>6</v>
      </c>
      <c r="AF236" s="27"/>
      <c r="AG236" s="27"/>
      <c r="AH236" s="27"/>
      <c r="AI236" s="27"/>
      <c r="AJ236" s="27">
        <v>7</v>
      </c>
      <c r="AK236" s="27"/>
      <c r="AL236" s="27"/>
      <c r="AM236" s="27"/>
      <c r="AN236" s="27"/>
      <c r="AO236" s="27">
        <v>8</v>
      </c>
      <c r="AP236" s="27"/>
      <c r="AQ236" s="27"/>
      <c r="AR236" s="27"/>
      <c r="AS236" s="27"/>
      <c r="AT236" s="27">
        <v>9</v>
      </c>
      <c r="AU236" s="27"/>
      <c r="AV236" s="27"/>
      <c r="AW236" s="27"/>
      <c r="AX236" s="27">
        <v>10</v>
      </c>
      <c r="AY236" s="27"/>
      <c r="AZ236" s="27"/>
      <c r="BA236" s="27"/>
      <c r="BB236" s="27"/>
      <c r="BC236" s="27">
        <v>11</v>
      </c>
      <c r="BD236" s="27"/>
      <c r="BE236" s="27"/>
      <c r="BF236" s="27"/>
      <c r="BG236" s="27"/>
      <c r="BH236" s="27">
        <v>12</v>
      </c>
      <c r="BI236" s="27"/>
      <c r="BJ236" s="27"/>
      <c r="BK236" s="27"/>
      <c r="BL236" s="27"/>
    </row>
    <row r="237" spans="1:79" s="1" customFormat="1" ht="12" hidden="1" customHeight="1" x14ac:dyDescent="0.2">
      <c r="A237" s="26" t="s">
        <v>64</v>
      </c>
      <c r="B237" s="26"/>
      <c r="C237" s="26"/>
      <c r="D237" s="26"/>
      <c r="E237" s="26"/>
      <c r="F237" s="26"/>
      <c r="G237" s="67" t="s">
        <v>57</v>
      </c>
      <c r="H237" s="67"/>
      <c r="I237" s="67"/>
      <c r="J237" s="67"/>
      <c r="K237" s="67"/>
      <c r="L237" s="67"/>
      <c r="M237" s="67"/>
      <c r="N237" s="67"/>
      <c r="O237" s="67"/>
      <c r="P237" s="67"/>
      <c r="Q237" s="30" t="s">
        <v>80</v>
      </c>
      <c r="R237" s="30"/>
      <c r="S237" s="30"/>
      <c r="T237" s="30"/>
      <c r="U237" s="30"/>
      <c r="V237" s="30" t="s">
        <v>81</v>
      </c>
      <c r="W237" s="30"/>
      <c r="X237" s="30"/>
      <c r="Y237" s="30"/>
      <c r="Z237" s="30" t="s">
        <v>82</v>
      </c>
      <c r="AA237" s="30"/>
      <c r="AB237" s="30"/>
      <c r="AC237" s="30"/>
      <c r="AD237" s="30"/>
      <c r="AE237" s="30" t="s">
        <v>83</v>
      </c>
      <c r="AF237" s="30"/>
      <c r="AG237" s="30"/>
      <c r="AH237" s="30"/>
      <c r="AI237" s="30"/>
      <c r="AJ237" s="78" t="s">
        <v>101</v>
      </c>
      <c r="AK237" s="30"/>
      <c r="AL237" s="30"/>
      <c r="AM237" s="30"/>
      <c r="AN237" s="30"/>
      <c r="AO237" s="30" t="s">
        <v>84</v>
      </c>
      <c r="AP237" s="30"/>
      <c r="AQ237" s="30"/>
      <c r="AR237" s="30"/>
      <c r="AS237" s="30"/>
      <c r="AT237" s="78" t="s">
        <v>102</v>
      </c>
      <c r="AU237" s="30"/>
      <c r="AV237" s="30"/>
      <c r="AW237" s="30"/>
      <c r="AX237" s="30" t="s">
        <v>85</v>
      </c>
      <c r="AY237" s="30"/>
      <c r="AZ237" s="30"/>
      <c r="BA237" s="30"/>
      <c r="BB237" s="30"/>
      <c r="BC237" s="30" t="s">
        <v>86</v>
      </c>
      <c r="BD237" s="30"/>
      <c r="BE237" s="30"/>
      <c r="BF237" s="30"/>
      <c r="BG237" s="30"/>
      <c r="BH237" s="78" t="s">
        <v>101</v>
      </c>
      <c r="BI237" s="30"/>
      <c r="BJ237" s="30"/>
      <c r="BK237" s="30"/>
      <c r="BL237" s="30"/>
      <c r="CA237" s="1" t="s">
        <v>52</v>
      </c>
    </row>
    <row r="238" spans="1:79" s="6" customFormat="1" ht="12.75" customHeight="1" x14ac:dyDescent="0.2">
      <c r="A238" s="85"/>
      <c r="B238" s="85"/>
      <c r="C238" s="85"/>
      <c r="D238" s="85"/>
      <c r="E238" s="85"/>
      <c r="F238" s="85"/>
      <c r="G238" s="118" t="s">
        <v>147</v>
      </c>
      <c r="H238" s="118"/>
      <c r="I238" s="118"/>
      <c r="J238" s="118"/>
      <c r="K238" s="118"/>
      <c r="L238" s="118"/>
      <c r="M238" s="118"/>
      <c r="N238" s="118"/>
      <c r="O238" s="118"/>
      <c r="P238" s="118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>
        <f>IF(ISNUMBER(Q238),Q238,0)-IF(ISNUMBER(Z238),Z238,0)</f>
        <v>0</v>
      </c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>
        <f>IF(ISNUMBER(V238),V238,0)-IF(ISNUMBER(Z238),Z238,0)-IF(ISNUMBER(AE238),AE238,0)</f>
        <v>0</v>
      </c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>
        <f>IF(ISNUMBER(AO238),AO238,0)-IF(ISNUMBER(AX238),AX238,0)</f>
        <v>0</v>
      </c>
      <c r="BI238" s="116"/>
      <c r="BJ238" s="116"/>
      <c r="BK238" s="116"/>
      <c r="BL238" s="116"/>
      <c r="CA238" s="6" t="s">
        <v>53</v>
      </c>
    </row>
    <row r="240" spans="1:79" ht="14.25" customHeight="1" x14ac:dyDescent="0.2">
      <c r="A240" s="29" t="s">
        <v>241</v>
      </c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</row>
    <row r="241" spans="1:79" ht="15" customHeight="1" x14ac:dyDescent="0.2">
      <c r="A241" s="31" t="s">
        <v>234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</row>
    <row r="242" spans="1:79" ht="42.95" customHeight="1" x14ac:dyDescent="0.2">
      <c r="A242" s="74" t="s">
        <v>135</v>
      </c>
      <c r="B242" s="74"/>
      <c r="C242" s="74"/>
      <c r="D242" s="74"/>
      <c r="E242" s="74"/>
      <c r="F242" s="74"/>
      <c r="G242" s="27" t="s">
        <v>19</v>
      </c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 t="s">
        <v>15</v>
      </c>
      <c r="U242" s="27"/>
      <c r="V242" s="27"/>
      <c r="W242" s="27"/>
      <c r="X242" s="27"/>
      <c r="Y242" s="27"/>
      <c r="Z242" s="27" t="s">
        <v>14</v>
      </c>
      <c r="AA242" s="27"/>
      <c r="AB242" s="27"/>
      <c r="AC242" s="27"/>
      <c r="AD242" s="27"/>
      <c r="AE242" s="27" t="s">
        <v>237</v>
      </c>
      <c r="AF242" s="27"/>
      <c r="AG242" s="27"/>
      <c r="AH242" s="27"/>
      <c r="AI242" s="27"/>
      <c r="AJ242" s="27"/>
      <c r="AK242" s="27" t="s">
        <v>242</v>
      </c>
      <c r="AL242" s="27"/>
      <c r="AM242" s="27"/>
      <c r="AN242" s="27"/>
      <c r="AO242" s="27"/>
      <c r="AP242" s="27"/>
      <c r="AQ242" s="27" t="s">
        <v>255</v>
      </c>
      <c r="AR242" s="27"/>
      <c r="AS242" s="27"/>
      <c r="AT242" s="27"/>
      <c r="AU242" s="27"/>
      <c r="AV242" s="27"/>
      <c r="AW242" s="27" t="s">
        <v>18</v>
      </c>
      <c r="AX242" s="27"/>
      <c r="AY242" s="27"/>
      <c r="AZ242" s="27"/>
      <c r="BA242" s="27"/>
      <c r="BB242" s="27"/>
      <c r="BC242" s="27"/>
      <c r="BD242" s="27"/>
      <c r="BE242" s="27" t="s">
        <v>156</v>
      </c>
      <c r="BF242" s="27"/>
      <c r="BG242" s="27"/>
      <c r="BH242" s="27"/>
      <c r="BI242" s="27"/>
      <c r="BJ242" s="27"/>
      <c r="BK242" s="27"/>
      <c r="BL242" s="27"/>
    </row>
    <row r="243" spans="1:79" ht="21.75" customHeight="1" x14ac:dyDescent="0.2">
      <c r="A243" s="74"/>
      <c r="B243" s="74"/>
      <c r="C243" s="74"/>
      <c r="D243" s="74"/>
      <c r="E243" s="74"/>
      <c r="F243" s="74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</row>
    <row r="244" spans="1:79" ht="15" customHeight="1" x14ac:dyDescent="0.2">
      <c r="A244" s="27">
        <v>1</v>
      </c>
      <c r="B244" s="27"/>
      <c r="C244" s="27"/>
      <c r="D244" s="27"/>
      <c r="E244" s="27"/>
      <c r="F244" s="27"/>
      <c r="G244" s="27">
        <v>2</v>
      </c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>
        <v>3</v>
      </c>
      <c r="U244" s="27"/>
      <c r="V244" s="27"/>
      <c r="W244" s="27"/>
      <c r="X244" s="27"/>
      <c r="Y244" s="27"/>
      <c r="Z244" s="27">
        <v>4</v>
      </c>
      <c r="AA244" s="27"/>
      <c r="AB244" s="27"/>
      <c r="AC244" s="27"/>
      <c r="AD244" s="27"/>
      <c r="AE244" s="27">
        <v>5</v>
      </c>
      <c r="AF244" s="27"/>
      <c r="AG244" s="27"/>
      <c r="AH244" s="27"/>
      <c r="AI244" s="27"/>
      <c r="AJ244" s="27"/>
      <c r="AK244" s="27">
        <v>6</v>
      </c>
      <c r="AL244" s="27"/>
      <c r="AM244" s="27"/>
      <c r="AN244" s="27"/>
      <c r="AO244" s="27"/>
      <c r="AP244" s="27"/>
      <c r="AQ244" s="27">
        <v>7</v>
      </c>
      <c r="AR244" s="27"/>
      <c r="AS244" s="27"/>
      <c r="AT244" s="27"/>
      <c r="AU244" s="27"/>
      <c r="AV244" s="27"/>
      <c r="AW244" s="26">
        <v>8</v>
      </c>
      <c r="AX244" s="26"/>
      <c r="AY244" s="26"/>
      <c r="AZ244" s="26"/>
      <c r="BA244" s="26"/>
      <c r="BB244" s="26"/>
      <c r="BC244" s="26"/>
      <c r="BD244" s="26"/>
      <c r="BE244" s="26">
        <v>9</v>
      </c>
      <c r="BF244" s="26"/>
      <c r="BG244" s="26"/>
      <c r="BH244" s="26"/>
      <c r="BI244" s="26"/>
      <c r="BJ244" s="26"/>
      <c r="BK244" s="26"/>
      <c r="BL244" s="26"/>
    </row>
    <row r="245" spans="1:79" s="1" customFormat="1" ht="18.75" hidden="1" customHeight="1" x14ac:dyDescent="0.2">
      <c r="A245" s="26" t="s">
        <v>64</v>
      </c>
      <c r="B245" s="26"/>
      <c r="C245" s="26"/>
      <c r="D245" s="26"/>
      <c r="E245" s="26"/>
      <c r="F245" s="26"/>
      <c r="G245" s="67" t="s">
        <v>57</v>
      </c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30" t="s">
        <v>80</v>
      </c>
      <c r="U245" s="30"/>
      <c r="V245" s="30"/>
      <c r="W245" s="30"/>
      <c r="X245" s="30"/>
      <c r="Y245" s="30"/>
      <c r="Z245" s="30" t="s">
        <v>81</v>
      </c>
      <c r="AA245" s="30"/>
      <c r="AB245" s="30"/>
      <c r="AC245" s="30"/>
      <c r="AD245" s="30"/>
      <c r="AE245" s="30" t="s">
        <v>82</v>
      </c>
      <c r="AF245" s="30"/>
      <c r="AG245" s="30"/>
      <c r="AH245" s="30"/>
      <c r="AI245" s="30"/>
      <c r="AJ245" s="30"/>
      <c r="AK245" s="30" t="s">
        <v>83</v>
      </c>
      <c r="AL245" s="30"/>
      <c r="AM245" s="30"/>
      <c r="AN245" s="30"/>
      <c r="AO245" s="30"/>
      <c r="AP245" s="30"/>
      <c r="AQ245" s="30" t="s">
        <v>84</v>
      </c>
      <c r="AR245" s="30"/>
      <c r="AS245" s="30"/>
      <c r="AT245" s="30"/>
      <c r="AU245" s="30"/>
      <c r="AV245" s="30"/>
      <c r="AW245" s="67" t="s">
        <v>87</v>
      </c>
      <c r="AX245" s="67"/>
      <c r="AY245" s="67"/>
      <c r="AZ245" s="67"/>
      <c r="BA245" s="67"/>
      <c r="BB245" s="67"/>
      <c r="BC245" s="67"/>
      <c r="BD245" s="67"/>
      <c r="BE245" s="67" t="s">
        <v>88</v>
      </c>
      <c r="BF245" s="67"/>
      <c r="BG245" s="67"/>
      <c r="BH245" s="67"/>
      <c r="BI245" s="67"/>
      <c r="BJ245" s="67"/>
      <c r="BK245" s="67"/>
      <c r="BL245" s="67"/>
      <c r="CA245" s="1" t="s">
        <v>54</v>
      </c>
    </row>
    <row r="246" spans="1:79" s="6" customFormat="1" ht="12.75" customHeight="1" x14ac:dyDescent="0.2">
      <c r="A246" s="85"/>
      <c r="B246" s="85"/>
      <c r="C246" s="85"/>
      <c r="D246" s="85"/>
      <c r="E246" s="85"/>
      <c r="F246" s="85"/>
      <c r="G246" s="118" t="s">
        <v>147</v>
      </c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/>
      <c r="BH246" s="118"/>
      <c r="BI246" s="118"/>
      <c r="BJ246" s="118"/>
      <c r="BK246" s="118"/>
      <c r="BL246" s="118"/>
      <c r="CA246" s="6" t="s">
        <v>55</v>
      </c>
    </row>
    <row r="248" spans="1:79" ht="14.25" customHeight="1" x14ac:dyDescent="0.2">
      <c r="A248" s="29" t="s">
        <v>243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79" ht="45" customHeight="1" x14ac:dyDescent="0.2">
      <c r="A249" s="124" t="s">
        <v>221</v>
      </c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  <c r="AA249" s="125"/>
      <c r="AB249" s="125"/>
      <c r="AC249" s="125"/>
      <c r="AD249" s="125"/>
      <c r="AE249" s="125"/>
      <c r="AF249" s="125"/>
      <c r="AG249" s="125"/>
      <c r="AH249" s="125"/>
      <c r="AI249" s="125"/>
      <c r="AJ249" s="125"/>
      <c r="AK249" s="125"/>
      <c r="AL249" s="125"/>
      <c r="AM249" s="125"/>
      <c r="AN249" s="125"/>
      <c r="AO249" s="125"/>
      <c r="AP249" s="125"/>
      <c r="AQ249" s="125"/>
      <c r="AR249" s="125"/>
      <c r="AS249" s="125"/>
      <c r="AT249" s="125"/>
      <c r="AU249" s="125"/>
      <c r="AV249" s="125"/>
      <c r="AW249" s="125"/>
      <c r="AX249" s="125"/>
      <c r="AY249" s="125"/>
      <c r="AZ249" s="125"/>
      <c r="BA249" s="125"/>
      <c r="BB249" s="125"/>
      <c r="BC249" s="125"/>
      <c r="BD249" s="125"/>
      <c r="BE249" s="125"/>
      <c r="BF249" s="125"/>
      <c r="BG249" s="125"/>
      <c r="BH249" s="125"/>
      <c r="BI249" s="125"/>
      <c r="BJ249" s="125"/>
      <c r="BK249" s="125"/>
      <c r="BL249" s="125"/>
    </row>
    <row r="250" spans="1:79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2" spans="1:79" ht="14.25" x14ac:dyDescent="0.2">
      <c r="A252" s="29" t="s">
        <v>270</v>
      </c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</row>
    <row r="253" spans="1:79" ht="14.25" x14ac:dyDescent="0.2">
      <c r="A253" s="29" t="s">
        <v>244</v>
      </c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</row>
    <row r="254" spans="1:79" ht="15" customHeight="1" x14ac:dyDescent="0.2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</row>
    <row r="255" spans="1:79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8" spans="1:58" ht="18.95" customHeight="1" x14ac:dyDescent="0.2">
      <c r="A258" s="128" t="s">
        <v>228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  <c r="AA258" s="125"/>
      <c r="AB258" s="22"/>
      <c r="AC258" s="22"/>
      <c r="AD258" s="22"/>
      <c r="AE258" s="22"/>
      <c r="AF258" s="22"/>
      <c r="AG258" s="22"/>
      <c r="AH258" s="42"/>
      <c r="AI258" s="42"/>
      <c r="AJ258" s="42"/>
      <c r="AK258" s="42"/>
      <c r="AL258" s="42"/>
      <c r="AM258" s="42"/>
      <c r="AN258" s="42"/>
      <c r="AO258" s="42"/>
      <c r="AP258" s="42"/>
      <c r="AQ258" s="22"/>
      <c r="AR258" s="22"/>
      <c r="AS258" s="22"/>
      <c r="AT258" s="22"/>
      <c r="AU258" s="129" t="s">
        <v>230</v>
      </c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</row>
    <row r="259" spans="1:58" ht="12.75" customHeight="1" x14ac:dyDescent="0.2">
      <c r="AB259" s="23"/>
      <c r="AC259" s="23"/>
      <c r="AD259" s="23"/>
      <c r="AE259" s="23"/>
      <c r="AF259" s="23"/>
      <c r="AG259" s="23"/>
      <c r="AH259" s="28" t="s">
        <v>1</v>
      </c>
      <c r="AI259" s="28"/>
      <c r="AJ259" s="28"/>
      <c r="AK259" s="28"/>
      <c r="AL259" s="28"/>
      <c r="AM259" s="28"/>
      <c r="AN259" s="28"/>
      <c r="AO259" s="28"/>
      <c r="AP259" s="28"/>
      <c r="AQ259" s="23"/>
      <c r="AR259" s="23"/>
      <c r="AS259" s="23"/>
      <c r="AT259" s="23"/>
      <c r="AU259" s="28" t="s">
        <v>171</v>
      </c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</row>
    <row r="260" spans="1:58" ht="15" x14ac:dyDescent="0.2">
      <c r="AB260" s="23"/>
      <c r="AC260" s="23"/>
      <c r="AD260" s="23"/>
      <c r="AE260" s="23"/>
      <c r="AF260" s="23"/>
      <c r="AG260" s="23"/>
      <c r="AH260" s="24"/>
      <c r="AI260" s="24"/>
      <c r="AJ260" s="24"/>
      <c r="AK260" s="24"/>
      <c r="AL260" s="24"/>
      <c r="AM260" s="24"/>
      <c r="AN260" s="24"/>
      <c r="AO260" s="24"/>
      <c r="AP260" s="24"/>
      <c r="AQ260" s="23"/>
      <c r="AR260" s="23"/>
      <c r="AS260" s="23"/>
      <c r="AT260" s="23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</row>
    <row r="261" spans="1:58" ht="18" customHeight="1" x14ac:dyDescent="0.2">
      <c r="A261" s="128" t="s">
        <v>229</v>
      </c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  <c r="AA261" s="125"/>
      <c r="AB261" s="23"/>
      <c r="AC261" s="23"/>
      <c r="AD261" s="23"/>
      <c r="AE261" s="23"/>
      <c r="AF261" s="23"/>
      <c r="AG261" s="23"/>
      <c r="AH261" s="43"/>
      <c r="AI261" s="43"/>
      <c r="AJ261" s="43"/>
      <c r="AK261" s="43"/>
      <c r="AL261" s="43"/>
      <c r="AM261" s="43"/>
      <c r="AN261" s="43"/>
      <c r="AO261" s="43"/>
      <c r="AP261" s="43"/>
      <c r="AQ261" s="23"/>
      <c r="AR261" s="23"/>
      <c r="AS261" s="23"/>
      <c r="AT261" s="23"/>
      <c r="AU261" s="130" t="s">
        <v>231</v>
      </c>
      <c r="AV261" s="127"/>
      <c r="AW261" s="127"/>
      <c r="AX261" s="127"/>
      <c r="AY261" s="127"/>
      <c r="AZ261" s="127"/>
      <c r="BA261" s="127"/>
      <c r="BB261" s="127"/>
      <c r="BC261" s="127"/>
      <c r="BD261" s="127"/>
      <c r="BE261" s="127"/>
      <c r="BF261" s="127"/>
    </row>
    <row r="262" spans="1:58" ht="12" customHeight="1" x14ac:dyDescent="0.2">
      <c r="AB262" s="23"/>
      <c r="AC262" s="23"/>
      <c r="AD262" s="23"/>
      <c r="AE262" s="23"/>
      <c r="AF262" s="23"/>
      <c r="AG262" s="23"/>
      <c r="AH262" s="28" t="s">
        <v>1</v>
      </c>
      <c r="AI262" s="28"/>
      <c r="AJ262" s="28"/>
      <c r="AK262" s="28"/>
      <c r="AL262" s="28"/>
      <c r="AM262" s="28"/>
      <c r="AN262" s="28"/>
      <c r="AO262" s="28"/>
      <c r="AP262" s="28"/>
      <c r="AQ262" s="23"/>
      <c r="AR262" s="23"/>
      <c r="AS262" s="23"/>
      <c r="AT262" s="23"/>
      <c r="AU262" s="28" t="s">
        <v>171</v>
      </c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</row>
  </sheetData>
  <mergeCells count="1752">
    <mergeCell ref="BJ188:BL188"/>
    <mergeCell ref="AR188:AT188"/>
    <mergeCell ref="AU188:AW188"/>
    <mergeCell ref="AX188:AZ188"/>
    <mergeCell ref="BA188:BC188"/>
    <mergeCell ref="BD188:BF188"/>
    <mergeCell ref="BG188:BI188"/>
    <mergeCell ref="BJ187:BL187"/>
    <mergeCell ref="A188:C188"/>
    <mergeCell ref="D188:V188"/>
    <mergeCell ref="W188:Y188"/>
    <mergeCell ref="Z188:AB188"/>
    <mergeCell ref="AC188:AE188"/>
    <mergeCell ref="AF188:AH188"/>
    <mergeCell ref="AI188:AK188"/>
    <mergeCell ref="AL188:AN188"/>
    <mergeCell ref="AO188:AQ188"/>
    <mergeCell ref="AR187:AT187"/>
    <mergeCell ref="AU187:AW187"/>
    <mergeCell ref="AX187:AZ187"/>
    <mergeCell ref="BA187:BC187"/>
    <mergeCell ref="BD187:BF187"/>
    <mergeCell ref="BG187:BI187"/>
    <mergeCell ref="BJ186:BL186"/>
    <mergeCell ref="A187:C187"/>
    <mergeCell ref="D187:V187"/>
    <mergeCell ref="W187:Y187"/>
    <mergeCell ref="Z187:AB187"/>
    <mergeCell ref="AC187:AE187"/>
    <mergeCell ref="AF187:AH187"/>
    <mergeCell ref="AI187:AK187"/>
    <mergeCell ref="AL187:AN187"/>
    <mergeCell ref="AO187:AQ187"/>
    <mergeCell ref="AR186:AT186"/>
    <mergeCell ref="AU186:AW186"/>
    <mergeCell ref="AX186:AZ186"/>
    <mergeCell ref="BA186:BC186"/>
    <mergeCell ref="BD186:BF186"/>
    <mergeCell ref="BG186:BI186"/>
    <mergeCell ref="A186:C186"/>
    <mergeCell ref="D186:V186"/>
    <mergeCell ref="W186:Y186"/>
    <mergeCell ref="Z186:AB186"/>
    <mergeCell ref="AC186:AE186"/>
    <mergeCell ref="AO176:AS176"/>
    <mergeCell ref="AT176:AX176"/>
    <mergeCell ref="AY176:BC176"/>
    <mergeCell ref="BD176:BH176"/>
    <mergeCell ref="BI176:BM176"/>
    <mergeCell ref="BN176:BR176"/>
    <mergeCell ref="AT175:AX175"/>
    <mergeCell ref="AY175:BC175"/>
    <mergeCell ref="BD175:BH175"/>
    <mergeCell ref="BI175:BM175"/>
    <mergeCell ref="BN175:BR175"/>
    <mergeCell ref="A176:T176"/>
    <mergeCell ref="U176:Y176"/>
    <mergeCell ref="Z176:AD176"/>
    <mergeCell ref="AE176:AI176"/>
    <mergeCell ref="AJ176:AN176"/>
    <mergeCell ref="A175:T175"/>
    <mergeCell ref="U175:Y175"/>
    <mergeCell ref="Z175:AD175"/>
    <mergeCell ref="AE175:AI175"/>
    <mergeCell ref="AJ175:AN175"/>
    <mergeCell ref="AO175:AS175"/>
    <mergeCell ref="AO174:AS174"/>
    <mergeCell ref="AT174:AX174"/>
    <mergeCell ref="AY174:BC174"/>
    <mergeCell ref="BD174:BH174"/>
    <mergeCell ref="BI174:BM174"/>
    <mergeCell ref="BN174:BR174"/>
    <mergeCell ref="AT173:AX173"/>
    <mergeCell ref="AY173:BC173"/>
    <mergeCell ref="BD173:BH173"/>
    <mergeCell ref="BI173:BM173"/>
    <mergeCell ref="BN173:BR173"/>
    <mergeCell ref="A174:T174"/>
    <mergeCell ref="U174:Y174"/>
    <mergeCell ref="Z174:AD174"/>
    <mergeCell ref="AE174:AI174"/>
    <mergeCell ref="AJ174:AN174"/>
    <mergeCell ref="A173:T173"/>
    <mergeCell ref="U173:Y173"/>
    <mergeCell ref="Z173:AD173"/>
    <mergeCell ref="AE173:AI173"/>
    <mergeCell ref="AJ173:AN173"/>
    <mergeCell ref="AO173:AS173"/>
    <mergeCell ref="AO172:AS172"/>
    <mergeCell ref="AT172:AX172"/>
    <mergeCell ref="AY172:BC172"/>
    <mergeCell ref="BD172:BH172"/>
    <mergeCell ref="BI172:BM172"/>
    <mergeCell ref="BN172:BR172"/>
    <mergeCell ref="AT171:AX171"/>
    <mergeCell ref="AY171:BC171"/>
    <mergeCell ref="BD171:BH171"/>
    <mergeCell ref="BI171:BM171"/>
    <mergeCell ref="BN171:BR171"/>
    <mergeCell ref="A172:T172"/>
    <mergeCell ref="U172:Y172"/>
    <mergeCell ref="Z172:AD172"/>
    <mergeCell ref="AE172:AI172"/>
    <mergeCell ref="AJ172:AN172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O171:AS171"/>
    <mergeCell ref="BD169:BH169"/>
    <mergeCell ref="BI169:BM169"/>
    <mergeCell ref="BN169:BR169"/>
    <mergeCell ref="A170:T170"/>
    <mergeCell ref="U170:Y170"/>
    <mergeCell ref="Z170:AD170"/>
    <mergeCell ref="AE170:AI170"/>
    <mergeCell ref="AJ170:AN170"/>
    <mergeCell ref="AO170:AS170"/>
    <mergeCell ref="AT170:AX170"/>
    <mergeCell ref="Z169:AD169"/>
    <mergeCell ref="AE169:AI169"/>
    <mergeCell ref="AJ169:AN169"/>
    <mergeCell ref="AO169:AS169"/>
    <mergeCell ref="AT169:AX169"/>
    <mergeCell ref="AY169:BC169"/>
    <mergeCell ref="A168:T168"/>
    <mergeCell ref="U168:Y168"/>
    <mergeCell ref="Z168:AD168"/>
    <mergeCell ref="AE168:AI168"/>
    <mergeCell ref="AJ168:AN168"/>
    <mergeCell ref="AO168:AS168"/>
    <mergeCell ref="AT168:AX168"/>
    <mergeCell ref="AY168:BC168"/>
    <mergeCell ref="BD168:BH168"/>
    <mergeCell ref="BE159:BI159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6:BI146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V143:AE143"/>
    <mergeCell ref="AF143:AJ143"/>
    <mergeCell ref="AK143:AO143"/>
    <mergeCell ref="AP143:AT143"/>
    <mergeCell ref="AU143:AY143"/>
    <mergeCell ref="AZ143:BD143"/>
    <mergeCell ref="BE135:BI135"/>
    <mergeCell ref="BJ135:BN135"/>
    <mergeCell ref="BO135:BS135"/>
    <mergeCell ref="BT135:BX135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A118:C118"/>
    <mergeCell ref="D118:P118"/>
    <mergeCell ref="Q118:U118"/>
    <mergeCell ref="V118:AE118"/>
    <mergeCell ref="AF118:AJ118"/>
    <mergeCell ref="AK118:AO118"/>
    <mergeCell ref="BD108:BH108"/>
    <mergeCell ref="A108:C108"/>
    <mergeCell ref="D108:T108"/>
    <mergeCell ref="U108:Y108"/>
    <mergeCell ref="Z108:AD108"/>
    <mergeCell ref="AE108:AI108"/>
    <mergeCell ref="BU99:BY99"/>
    <mergeCell ref="AS99:AW99"/>
    <mergeCell ref="AX99:BA99"/>
    <mergeCell ref="BB99:BF99"/>
    <mergeCell ref="BG99:BK99"/>
    <mergeCell ref="BL99:BP99"/>
    <mergeCell ref="BQ99:BT99"/>
    <mergeCell ref="A99:C99"/>
    <mergeCell ref="D99:T99"/>
    <mergeCell ref="U99:Y99"/>
    <mergeCell ref="Z99:AD99"/>
    <mergeCell ref="AE99:AH99"/>
    <mergeCell ref="AI99:AM99"/>
    <mergeCell ref="AN99:AR99"/>
    <mergeCell ref="AW80:BA80"/>
    <mergeCell ref="BB80:BF80"/>
    <mergeCell ref="BG80:BK80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E75:W75"/>
    <mergeCell ref="X75:AB75"/>
    <mergeCell ref="AC75:AG75"/>
    <mergeCell ref="AH75:AL75"/>
    <mergeCell ref="AM75:AQ75"/>
    <mergeCell ref="AR75:AV75"/>
    <mergeCell ref="A74:D74"/>
    <mergeCell ref="E74:W74"/>
    <mergeCell ref="X74:AB74"/>
    <mergeCell ref="AC74:AG74"/>
    <mergeCell ref="AH74:AL74"/>
    <mergeCell ref="AM74:AQ74"/>
    <mergeCell ref="AR74:AV74"/>
    <mergeCell ref="BU57:BY57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61:AA261"/>
    <mergeCell ref="AH261:AP261"/>
    <mergeCell ref="AU261:BF261"/>
    <mergeCell ref="AH262:AP262"/>
    <mergeCell ref="AU262:BF262"/>
    <mergeCell ref="A31:D31"/>
    <mergeCell ref="E31:T31"/>
    <mergeCell ref="U31:Y31"/>
    <mergeCell ref="Z31:AD31"/>
    <mergeCell ref="AE31:AH31"/>
    <mergeCell ref="A254:BL254"/>
    <mergeCell ref="A258:AA258"/>
    <mergeCell ref="AH258:AP258"/>
    <mergeCell ref="AU258:BF258"/>
    <mergeCell ref="AH259:AP259"/>
    <mergeCell ref="AU259:BF259"/>
    <mergeCell ref="AW246:BD246"/>
    <mergeCell ref="BE246:BL246"/>
    <mergeCell ref="A248:BL248"/>
    <mergeCell ref="A249:BL249"/>
    <mergeCell ref="A252:BL252"/>
    <mergeCell ref="A253:BL253"/>
    <mergeCell ref="AQ245:AV245"/>
    <mergeCell ref="AW245:BD245"/>
    <mergeCell ref="BE245:BL245"/>
    <mergeCell ref="A246:F246"/>
    <mergeCell ref="G246:S246"/>
    <mergeCell ref="T246:Y246"/>
    <mergeCell ref="Z246:AD246"/>
    <mergeCell ref="AE246:AJ246"/>
    <mergeCell ref="AK246:AP246"/>
    <mergeCell ref="AQ246:AV246"/>
    <mergeCell ref="A245:F245"/>
    <mergeCell ref="G245:S245"/>
    <mergeCell ref="T245:Y245"/>
    <mergeCell ref="Z245:AD245"/>
    <mergeCell ref="AE245:AJ245"/>
    <mergeCell ref="AK245:AP245"/>
    <mergeCell ref="BE242:BL243"/>
    <mergeCell ref="A244:F244"/>
    <mergeCell ref="G244:S244"/>
    <mergeCell ref="T244:Y244"/>
    <mergeCell ref="Z244:AD244"/>
    <mergeCell ref="AE244:AJ244"/>
    <mergeCell ref="AK244:AP244"/>
    <mergeCell ref="AQ244:AV244"/>
    <mergeCell ref="AW244:BD244"/>
    <mergeCell ref="BE244:BL244"/>
    <mergeCell ref="A240:BL240"/>
    <mergeCell ref="A241:BL241"/>
    <mergeCell ref="A242:F243"/>
    <mergeCell ref="G242:S243"/>
    <mergeCell ref="T242:Y243"/>
    <mergeCell ref="Z242:AD243"/>
    <mergeCell ref="AE242:AJ243"/>
    <mergeCell ref="AK242:AP243"/>
    <mergeCell ref="AQ242:AV243"/>
    <mergeCell ref="AW242:BD243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AJ237:AN237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J236:AN236"/>
    <mergeCell ref="AO236:AS236"/>
    <mergeCell ref="AT236:AW236"/>
    <mergeCell ref="AX236:BB236"/>
    <mergeCell ref="BC236:BG236"/>
    <mergeCell ref="BH236:BL236"/>
    <mergeCell ref="A236:F236"/>
    <mergeCell ref="G236:P236"/>
    <mergeCell ref="Q236:U236"/>
    <mergeCell ref="V236:Y236"/>
    <mergeCell ref="Z236:AD236"/>
    <mergeCell ref="AE236:AI236"/>
    <mergeCell ref="AT234:AW235"/>
    <mergeCell ref="AX234:BG234"/>
    <mergeCell ref="BH234:BL235"/>
    <mergeCell ref="Z235:AD235"/>
    <mergeCell ref="AE235:AI235"/>
    <mergeCell ref="AX235:BB235"/>
    <mergeCell ref="BC235:BG235"/>
    <mergeCell ref="A232:BL232"/>
    <mergeCell ref="A233:F235"/>
    <mergeCell ref="G233:P235"/>
    <mergeCell ref="Q233:AN233"/>
    <mergeCell ref="AO233:BL233"/>
    <mergeCell ref="Q234:U235"/>
    <mergeCell ref="V234:Y235"/>
    <mergeCell ref="Z234:AI234"/>
    <mergeCell ref="AJ234:AN235"/>
    <mergeCell ref="AO234:AS235"/>
    <mergeCell ref="AK229:AP229"/>
    <mergeCell ref="AQ229:AV229"/>
    <mergeCell ref="AW229:BA229"/>
    <mergeCell ref="BB229:BF229"/>
    <mergeCell ref="BG229:BL229"/>
    <mergeCell ref="A231:BL231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K227:AP227"/>
    <mergeCell ref="AQ227:AV227"/>
    <mergeCell ref="AW227:BA227"/>
    <mergeCell ref="BB227:BF227"/>
    <mergeCell ref="BG227:BL227"/>
    <mergeCell ref="A228:F228"/>
    <mergeCell ref="G228:S228"/>
    <mergeCell ref="T228:Y228"/>
    <mergeCell ref="Z228:AD228"/>
    <mergeCell ref="AE228:AJ228"/>
    <mergeCell ref="AQ225:AV226"/>
    <mergeCell ref="AW225:BF225"/>
    <mergeCell ref="BG225:BL226"/>
    <mergeCell ref="AW226:BA226"/>
    <mergeCell ref="BB226:BF226"/>
    <mergeCell ref="A227:F227"/>
    <mergeCell ref="G227:S227"/>
    <mergeCell ref="T227:Y227"/>
    <mergeCell ref="Z227:AD227"/>
    <mergeCell ref="AE227:AJ227"/>
    <mergeCell ref="A225:F226"/>
    <mergeCell ref="G225:S226"/>
    <mergeCell ref="T225:Y226"/>
    <mergeCell ref="Z225:AD226"/>
    <mergeCell ref="AE225:AJ226"/>
    <mergeCell ref="AK225:AP226"/>
    <mergeCell ref="BP215:BS215"/>
    <mergeCell ref="A218:BL218"/>
    <mergeCell ref="A219:BL219"/>
    <mergeCell ref="A222:BL222"/>
    <mergeCell ref="A223:BL223"/>
    <mergeCell ref="A224:BL224"/>
    <mergeCell ref="AO215:AR215"/>
    <mergeCell ref="AS215:AW215"/>
    <mergeCell ref="AX215:BA215"/>
    <mergeCell ref="BB215:BF215"/>
    <mergeCell ref="BG215:BJ215"/>
    <mergeCell ref="BK215:BO215"/>
    <mergeCell ref="BB214:BF214"/>
    <mergeCell ref="BG214:BJ214"/>
    <mergeCell ref="BK214:BO214"/>
    <mergeCell ref="BP214:BS214"/>
    <mergeCell ref="A215:M215"/>
    <mergeCell ref="N215:U215"/>
    <mergeCell ref="V215:Z215"/>
    <mergeCell ref="AA215:AE215"/>
    <mergeCell ref="AF215:AI215"/>
    <mergeCell ref="AJ215:AN215"/>
    <mergeCell ref="BP213:BS213"/>
    <mergeCell ref="A214:M214"/>
    <mergeCell ref="N214:U214"/>
    <mergeCell ref="V214:Z214"/>
    <mergeCell ref="AA214:AE214"/>
    <mergeCell ref="AF214:AI214"/>
    <mergeCell ref="AJ214:AN214"/>
    <mergeCell ref="AO214:AR214"/>
    <mergeCell ref="AS214:AW214"/>
    <mergeCell ref="AX214:BA214"/>
    <mergeCell ref="AO213:AR213"/>
    <mergeCell ref="AS213:AW213"/>
    <mergeCell ref="AX213:BA213"/>
    <mergeCell ref="BB213:BF213"/>
    <mergeCell ref="BG213:BJ213"/>
    <mergeCell ref="BK213:BO213"/>
    <mergeCell ref="BB212:BF212"/>
    <mergeCell ref="BG212:BJ212"/>
    <mergeCell ref="BK212:BO212"/>
    <mergeCell ref="BP212:BS212"/>
    <mergeCell ref="A213:M213"/>
    <mergeCell ref="N213:U213"/>
    <mergeCell ref="V213:Z213"/>
    <mergeCell ref="AA213:AE213"/>
    <mergeCell ref="AF213:AI213"/>
    <mergeCell ref="AJ213:AN213"/>
    <mergeCell ref="AA212:AE212"/>
    <mergeCell ref="AF212:AI212"/>
    <mergeCell ref="AJ212:AN212"/>
    <mergeCell ref="AO212:AR212"/>
    <mergeCell ref="AS212:AW212"/>
    <mergeCell ref="AX212:BA212"/>
    <mergeCell ref="A209:BL209"/>
    <mergeCell ref="A210:BM210"/>
    <mergeCell ref="A211:M212"/>
    <mergeCell ref="N211:U212"/>
    <mergeCell ref="V211:Z212"/>
    <mergeCell ref="AA211:AI211"/>
    <mergeCell ref="AJ211:AR211"/>
    <mergeCell ref="AS211:BA211"/>
    <mergeCell ref="BB211:BJ211"/>
    <mergeCell ref="BK211:BS211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P203:AT203"/>
    <mergeCell ref="AU203:AY203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200:BL200"/>
    <mergeCell ref="A201:BD201"/>
    <mergeCell ref="A202:F203"/>
    <mergeCell ref="G202:S203"/>
    <mergeCell ref="T202:Z203"/>
    <mergeCell ref="AA202:AO202"/>
    <mergeCell ref="AP202:BD202"/>
    <mergeCell ref="AA203:AE203"/>
    <mergeCell ref="AF203:AJ203"/>
    <mergeCell ref="AK203:AO203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3:BS193"/>
    <mergeCell ref="A194:F195"/>
    <mergeCell ref="G194:S195"/>
    <mergeCell ref="T194:Z195"/>
    <mergeCell ref="AA194:AO194"/>
    <mergeCell ref="AP194:BD194"/>
    <mergeCell ref="BE194:BS194"/>
    <mergeCell ref="AA195:AE195"/>
    <mergeCell ref="AF195:AJ195"/>
    <mergeCell ref="AK195:AO195"/>
    <mergeCell ref="BA185:BC185"/>
    <mergeCell ref="BD185:BF185"/>
    <mergeCell ref="BG185:BI185"/>
    <mergeCell ref="BJ185:BL185"/>
    <mergeCell ref="A191:BL191"/>
    <mergeCell ref="A192:BS192"/>
    <mergeCell ref="AF186:AH186"/>
    <mergeCell ref="AI186:AK186"/>
    <mergeCell ref="AL186:AN186"/>
    <mergeCell ref="AO186:AQ186"/>
    <mergeCell ref="AI185:AK185"/>
    <mergeCell ref="AL185:AN185"/>
    <mergeCell ref="AO185:AQ185"/>
    <mergeCell ref="AR185:AT185"/>
    <mergeCell ref="AU185:AW185"/>
    <mergeCell ref="AX185:AZ185"/>
    <mergeCell ref="BA184:BC184"/>
    <mergeCell ref="BD184:BF184"/>
    <mergeCell ref="BG184:BI184"/>
    <mergeCell ref="BJ184:BL184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BA183:BC183"/>
    <mergeCell ref="BD183:BF183"/>
    <mergeCell ref="BG183:BI183"/>
    <mergeCell ref="BJ183:BL183"/>
    <mergeCell ref="A184:C184"/>
    <mergeCell ref="D184:V184"/>
    <mergeCell ref="W184:Y184"/>
    <mergeCell ref="Z184:AB184"/>
    <mergeCell ref="AC184:AE184"/>
    <mergeCell ref="AF184:AH184"/>
    <mergeCell ref="AI183:AK183"/>
    <mergeCell ref="AL183:AN183"/>
    <mergeCell ref="AO183:AQ183"/>
    <mergeCell ref="AR183:AT183"/>
    <mergeCell ref="AU183:AW183"/>
    <mergeCell ref="AX183:AZ183"/>
    <mergeCell ref="A183:C183"/>
    <mergeCell ref="D183:V183"/>
    <mergeCell ref="W183:Y183"/>
    <mergeCell ref="Z183:AB183"/>
    <mergeCell ref="AC183:AE183"/>
    <mergeCell ref="AF183:AH183"/>
    <mergeCell ref="BJ181:BL182"/>
    <mergeCell ref="W182:Y182"/>
    <mergeCell ref="Z182:AB182"/>
    <mergeCell ref="AC182:AE182"/>
    <mergeCell ref="AF182:AH182"/>
    <mergeCell ref="AI182:AK182"/>
    <mergeCell ref="AL182:AN182"/>
    <mergeCell ref="AO182:AQ182"/>
    <mergeCell ref="AR182:AT182"/>
    <mergeCell ref="BG180:BL180"/>
    <mergeCell ref="W181:AB181"/>
    <mergeCell ref="AC181:AH181"/>
    <mergeCell ref="AI181:AN181"/>
    <mergeCell ref="AO181:AT181"/>
    <mergeCell ref="AU181:AW182"/>
    <mergeCell ref="AX181:AZ182"/>
    <mergeCell ref="BA181:BC182"/>
    <mergeCell ref="BD181:BF182"/>
    <mergeCell ref="BG181:BI182"/>
    <mergeCell ref="A180:C182"/>
    <mergeCell ref="D180:V182"/>
    <mergeCell ref="W180:AH180"/>
    <mergeCell ref="AI180:AT180"/>
    <mergeCell ref="AU180:AZ180"/>
    <mergeCell ref="BA180:BF180"/>
    <mergeCell ref="AT167:AX167"/>
    <mergeCell ref="AY167:BC167"/>
    <mergeCell ref="BD167:BH167"/>
    <mergeCell ref="BI167:BM167"/>
    <mergeCell ref="BN167:BR167"/>
    <mergeCell ref="A179:BL179"/>
    <mergeCell ref="BI168:BM168"/>
    <mergeCell ref="BN168:BR168"/>
    <mergeCell ref="A169:T169"/>
    <mergeCell ref="U169:Y169"/>
    <mergeCell ref="A167:T167"/>
    <mergeCell ref="U167:Y167"/>
    <mergeCell ref="Z167:AD167"/>
    <mergeCell ref="AE167:AI167"/>
    <mergeCell ref="AJ167:AN167"/>
    <mergeCell ref="AO167:AS167"/>
    <mergeCell ref="AO166:AS166"/>
    <mergeCell ref="AT166:AX166"/>
    <mergeCell ref="AY166:BC166"/>
    <mergeCell ref="BD166:BH166"/>
    <mergeCell ref="BI166:BM166"/>
    <mergeCell ref="BN166:BR166"/>
    <mergeCell ref="AT165:AX165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165:T165"/>
    <mergeCell ref="U165:Y165"/>
    <mergeCell ref="Z165:AD165"/>
    <mergeCell ref="AE165:AI165"/>
    <mergeCell ref="AJ165:AN165"/>
    <mergeCell ref="AO165:AS165"/>
    <mergeCell ref="AO164:AS164"/>
    <mergeCell ref="AT164:AX164"/>
    <mergeCell ref="AY164:BC164"/>
    <mergeCell ref="BD164:BH164"/>
    <mergeCell ref="BI164:BM164"/>
    <mergeCell ref="BN164:BR164"/>
    <mergeCell ref="A163:T164"/>
    <mergeCell ref="U163:AD163"/>
    <mergeCell ref="AE163:AN163"/>
    <mergeCell ref="AO163:AX163"/>
    <mergeCell ref="AY163:BH163"/>
    <mergeCell ref="BI163:BR163"/>
    <mergeCell ref="U164:Y164"/>
    <mergeCell ref="Z164:AD164"/>
    <mergeCell ref="AE164:AI164"/>
    <mergeCell ref="AJ164:AN164"/>
    <mergeCell ref="AP142:AT142"/>
    <mergeCell ref="AU142:AY142"/>
    <mergeCell ref="AZ142:BD142"/>
    <mergeCell ref="BE142:BI142"/>
    <mergeCell ref="A161:BL161"/>
    <mergeCell ref="A162:BR162"/>
    <mergeCell ref="A143:C143"/>
    <mergeCell ref="D143:P143"/>
    <mergeCell ref="Q143:U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BT117:BX117"/>
    <mergeCell ref="A137:BL137"/>
    <mergeCell ref="A138:C139"/>
    <mergeCell ref="D138:P139"/>
    <mergeCell ref="Q138:U139"/>
    <mergeCell ref="V138:AE139"/>
    <mergeCell ref="AF138:AT138"/>
    <mergeCell ref="AU138:BI138"/>
    <mergeCell ref="AF139:AJ139"/>
    <mergeCell ref="AK139:AO139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7:AS107"/>
    <mergeCell ref="AT107:AX107"/>
    <mergeCell ref="AY107:BC107"/>
    <mergeCell ref="BD107:BH107"/>
    <mergeCell ref="A111:BL111"/>
    <mergeCell ref="A112:BL112"/>
    <mergeCell ref="AJ108:AN108"/>
    <mergeCell ref="AO108:AS108"/>
    <mergeCell ref="AT108:AX108"/>
    <mergeCell ref="AY108:BC108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105:C105"/>
    <mergeCell ref="D105:T105"/>
    <mergeCell ref="U105:Y105"/>
    <mergeCell ref="Z105:AD105"/>
    <mergeCell ref="AE105:AI105"/>
    <mergeCell ref="AJ105:AN105"/>
    <mergeCell ref="AE104:AI104"/>
    <mergeCell ref="AJ104:AN104"/>
    <mergeCell ref="AO104:AS104"/>
    <mergeCell ref="AT104:AX104"/>
    <mergeCell ref="AY104:BC104"/>
    <mergeCell ref="BD104:BH104"/>
    <mergeCell ref="BQ98:BT98"/>
    <mergeCell ref="BU98:BY98"/>
    <mergeCell ref="A101:BL101"/>
    <mergeCell ref="A102:BH102"/>
    <mergeCell ref="A103:C104"/>
    <mergeCell ref="D103:T104"/>
    <mergeCell ref="U103:AN103"/>
    <mergeCell ref="AO103:BH103"/>
    <mergeCell ref="U104:Y104"/>
    <mergeCell ref="Z104:AD104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U95:Y95"/>
    <mergeCell ref="Z95:AD95"/>
    <mergeCell ref="AE95:AH95"/>
    <mergeCell ref="AI95:AM95"/>
    <mergeCell ref="AN95:AR95"/>
    <mergeCell ref="AS95:AW95"/>
    <mergeCell ref="BB88:BF88"/>
    <mergeCell ref="BG88:BK88"/>
    <mergeCell ref="A91:BL91"/>
    <mergeCell ref="A92:BL92"/>
    <mergeCell ref="A93:BY93"/>
    <mergeCell ref="A94:C95"/>
    <mergeCell ref="D94:T95"/>
    <mergeCell ref="U94:AM94"/>
    <mergeCell ref="AN94:BF94"/>
    <mergeCell ref="BG94:BY94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84:E85"/>
    <mergeCell ref="F84:W85"/>
    <mergeCell ref="X84:AQ84"/>
    <mergeCell ref="AR84:BK84"/>
    <mergeCell ref="X85:AB85"/>
    <mergeCell ref="AC85:AG85"/>
    <mergeCell ref="AH85:AL85"/>
    <mergeCell ref="AM85:AQ85"/>
    <mergeCell ref="AR85:AV85"/>
    <mergeCell ref="AW85:BA85"/>
    <mergeCell ref="AR73:AV73"/>
    <mergeCell ref="AW73:BA73"/>
    <mergeCell ref="BB73:BF73"/>
    <mergeCell ref="BG73:BK73"/>
    <mergeCell ref="A82:BL82"/>
    <mergeCell ref="A83:BK83"/>
    <mergeCell ref="AW74:BA74"/>
    <mergeCell ref="BB74:BF74"/>
    <mergeCell ref="BG74:BK74"/>
    <mergeCell ref="A75:D75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G62:BK62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0:BY50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8 A185 A107">
    <cfRule type="cellIs" dxfId="84" priority="89" stopIfTrue="1" operator="equal">
      <formula>A97</formula>
    </cfRule>
  </conditionalFormatting>
  <conditionalFormatting sqref="A117:C117 A142:C142">
    <cfRule type="cellIs" dxfId="83" priority="90" stopIfTrue="1" operator="equal">
      <formula>A116</formula>
    </cfRule>
    <cfRule type="cellIs" dxfId="82" priority="91" stopIfTrue="1" operator="equal">
      <formula>0</formula>
    </cfRule>
  </conditionalFormatting>
  <conditionalFormatting sqref="A99">
    <cfRule type="cellIs" dxfId="81" priority="88" stopIfTrue="1" operator="equal">
      <formula>A98</formula>
    </cfRule>
  </conditionalFormatting>
  <conditionalFormatting sqref="A109">
    <cfRule type="cellIs" dxfId="80" priority="93" stopIfTrue="1" operator="equal">
      <formula>A107</formula>
    </cfRule>
  </conditionalFormatting>
  <conditionalFormatting sqref="A108">
    <cfRule type="cellIs" dxfId="79" priority="86" stopIfTrue="1" operator="equal">
      <formula>A107</formula>
    </cfRule>
  </conditionalFormatting>
  <conditionalFormatting sqref="A186">
    <cfRule type="cellIs" dxfId="78" priority="4" stopIfTrue="1" operator="equal">
      <formula>A185</formula>
    </cfRule>
  </conditionalFormatting>
  <conditionalFormatting sqref="A118:C118">
    <cfRule type="cellIs" dxfId="75" priority="81" stopIfTrue="1" operator="equal">
      <formula>#REF!</formula>
    </cfRule>
    <cfRule type="cellIs" dxfId="74" priority="82" stopIfTrue="1" operator="equal">
      <formula>0</formula>
    </cfRule>
  </conditionalFormatting>
  <conditionalFormatting sqref="A119:C119">
    <cfRule type="cellIs" dxfId="73" priority="79" stopIfTrue="1" operator="equal">
      <formula>A118</formula>
    </cfRule>
    <cfRule type="cellIs" dxfId="72" priority="80" stopIfTrue="1" operator="equal">
      <formula>0</formula>
    </cfRule>
  </conditionalFormatting>
  <conditionalFormatting sqref="A120:C120">
    <cfRule type="cellIs" dxfId="71" priority="77" stopIfTrue="1" operator="equal">
      <formula>A119</formula>
    </cfRule>
    <cfRule type="cellIs" dxfId="70" priority="78" stopIfTrue="1" operator="equal">
      <formula>0</formula>
    </cfRule>
  </conditionalFormatting>
  <conditionalFormatting sqref="A121:C121">
    <cfRule type="cellIs" dxfId="69" priority="75" stopIfTrue="1" operator="equal">
      <formula>A120</formula>
    </cfRule>
    <cfRule type="cellIs" dxfId="68" priority="76" stopIfTrue="1" operator="equal">
      <formula>0</formula>
    </cfRule>
  </conditionalFormatting>
  <conditionalFormatting sqref="A122:C122">
    <cfRule type="cellIs" dxfId="67" priority="73" stopIfTrue="1" operator="equal">
      <formula>A121</formula>
    </cfRule>
    <cfRule type="cellIs" dxfId="66" priority="74" stopIfTrue="1" operator="equal">
      <formula>0</formula>
    </cfRule>
  </conditionalFormatting>
  <conditionalFormatting sqref="A123:C123">
    <cfRule type="cellIs" dxfId="65" priority="71" stopIfTrue="1" operator="equal">
      <formula>A122</formula>
    </cfRule>
    <cfRule type="cellIs" dxfId="64" priority="72" stopIfTrue="1" operator="equal">
      <formula>0</formula>
    </cfRule>
  </conditionalFormatting>
  <conditionalFormatting sqref="A124:C124">
    <cfRule type="cellIs" dxfId="63" priority="69" stopIfTrue="1" operator="equal">
      <formula>A123</formula>
    </cfRule>
    <cfRule type="cellIs" dxfId="62" priority="70" stopIfTrue="1" operator="equal">
      <formula>0</formula>
    </cfRule>
  </conditionalFormatting>
  <conditionalFormatting sqref="A125:C125">
    <cfRule type="cellIs" dxfId="61" priority="67" stopIfTrue="1" operator="equal">
      <formula>A124</formula>
    </cfRule>
    <cfRule type="cellIs" dxfId="60" priority="68" stopIfTrue="1" operator="equal">
      <formula>0</formula>
    </cfRule>
  </conditionalFormatting>
  <conditionalFormatting sqref="A126:C126">
    <cfRule type="cellIs" dxfId="59" priority="65" stopIfTrue="1" operator="equal">
      <formula>A125</formula>
    </cfRule>
    <cfRule type="cellIs" dxfId="58" priority="66" stopIfTrue="1" operator="equal">
      <formula>0</formula>
    </cfRule>
  </conditionalFormatting>
  <conditionalFormatting sqref="A127:C127">
    <cfRule type="cellIs" dxfId="57" priority="63" stopIfTrue="1" operator="equal">
      <formula>A126</formula>
    </cfRule>
    <cfRule type="cellIs" dxfId="56" priority="64" stopIfTrue="1" operator="equal">
      <formula>0</formula>
    </cfRule>
  </conditionalFormatting>
  <conditionalFormatting sqref="A128:C128">
    <cfRule type="cellIs" dxfId="55" priority="61" stopIfTrue="1" operator="equal">
      <formula>A127</formula>
    </cfRule>
    <cfRule type="cellIs" dxfId="54" priority="62" stopIfTrue="1" operator="equal">
      <formula>0</formula>
    </cfRule>
  </conditionalFormatting>
  <conditionalFormatting sqref="A129:C129">
    <cfRule type="cellIs" dxfId="53" priority="59" stopIfTrue="1" operator="equal">
      <formula>A128</formula>
    </cfRule>
    <cfRule type="cellIs" dxfId="52" priority="60" stopIfTrue="1" operator="equal">
      <formula>0</formula>
    </cfRule>
  </conditionalFormatting>
  <conditionalFormatting sqref="A130:C130">
    <cfRule type="cellIs" dxfId="51" priority="57" stopIfTrue="1" operator="equal">
      <formula>A129</formula>
    </cfRule>
    <cfRule type="cellIs" dxfId="50" priority="58" stopIfTrue="1" operator="equal">
      <formula>0</formula>
    </cfRule>
  </conditionalFormatting>
  <conditionalFormatting sqref="A131:C131">
    <cfRule type="cellIs" dxfId="49" priority="55" stopIfTrue="1" operator="equal">
      <formula>A130</formula>
    </cfRule>
    <cfRule type="cellIs" dxfId="48" priority="56" stopIfTrue="1" operator="equal">
      <formula>0</formula>
    </cfRule>
  </conditionalFormatting>
  <conditionalFormatting sqref="A132:C132">
    <cfRule type="cellIs" dxfId="47" priority="53" stopIfTrue="1" operator="equal">
      <formula>A131</formula>
    </cfRule>
    <cfRule type="cellIs" dxfId="46" priority="54" stopIfTrue="1" operator="equal">
      <formula>0</formula>
    </cfRule>
  </conditionalFormatting>
  <conditionalFormatting sqref="A133:C133">
    <cfRule type="cellIs" dxfId="45" priority="51" stopIfTrue="1" operator="equal">
      <formula>A132</formula>
    </cfRule>
    <cfRule type="cellIs" dxfId="44" priority="52" stopIfTrue="1" operator="equal">
      <formula>0</formula>
    </cfRule>
  </conditionalFormatting>
  <conditionalFormatting sqref="A134:C134">
    <cfRule type="cellIs" dxfId="43" priority="49" stopIfTrue="1" operator="equal">
      <formula>A133</formula>
    </cfRule>
    <cfRule type="cellIs" dxfId="42" priority="50" stopIfTrue="1" operator="equal">
      <formula>0</formula>
    </cfRule>
  </conditionalFormatting>
  <conditionalFormatting sqref="A135:C135">
    <cfRule type="cellIs" dxfId="41" priority="47" stopIfTrue="1" operator="equal">
      <formula>A134</formula>
    </cfRule>
    <cfRule type="cellIs" dxfId="40" priority="48" stopIfTrue="1" operator="equal">
      <formula>0</formula>
    </cfRule>
  </conditionalFormatting>
  <conditionalFormatting sqref="A143:C143">
    <cfRule type="cellIs" dxfId="37" priority="41" stopIfTrue="1" operator="equal">
      <formula>#REF!</formula>
    </cfRule>
    <cfRule type="cellIs" dxfId="36" priority="42" stopIfTrue="1" operator="equal">
      <formula>0</formula>
    </cfRule>
  </conditionalFormatting>
  <conditionalFormatting sqref="A144:C144">
    <cfRule type="cellIs" dxfId="35" priority="39" stopIfTrue="1" operator="equal">
      <formula>A143</formula>
    </cfRule>
    <cfRule type="cellIs" dxfId="34" priority="40" stopIfTrue="1" operator="equal">
      <formula>0</formula>
    </cfRule>
  </conditionalFormatting>
  <conditionalFormatting sqref="A145:C145">
    <cfRule type="cellIs" dxfId="33" priority="37" stopIfTrue="1" operator="equal">
      <formula>A144</formula>
    </cfRule>
    <cfRule type="cellIs" dxfId="32" priority="38" stopIfTrue="1" operator="equal">
      <formula>0</formula>
    </cfRule>
  </conditionalFormatting>
  <conditionalFormatting sqref="A146:C146">
    <cfRule type="cellIs" dxfId="31" priority="35" stopIfTrue="1" operator="equal">
      <formula>A145</formula>
    </cfRule>
    <cfRule type="cellIs" dxfId="30" priority="36" stopIfTrue="1" operator="equal">
      <formula>0</formula>
    </cfRule>
  </conditionalFormatting>
  <conditionalFormatting sqref="A147:C147">
    <cfRule type="cellIs" dxfId="27" priority="31" stopIfTrue="1" operator="equal">
      <formula>#REF!</formula>
    </cfRule>
    <cfRule type="cellIs" dxfId="26" priority="32" stopIfTrue="1" operator="equal">
      <formula>0</formula>
    </cfRule>
  </conditionalFormatting>
  <conditionalFormatting sqref="A148:C148">
    <cfRule type="cellIs" dxfId="25" priority="29" stopIfTrue="1" operator="equal">
      <formula>A147</formula>
    </cfRule>
    <cfRule type="cellIs" dxfId="24" priority="30" stopIfTrue="1" operator="equal">
      <formula>0</formula>
    </cfRule>
  </conditionalFormatting>
  <conditionalFormatting sqref="A149:C149">
    <cfRule type="cellIs" dxfId="23" priority="27" stopIfTrue="1" operator="equal">
      <formula>A148</formula>
    </cfRule>
    <cfRule type="cellIs" dxfId="22" priority="28" stopIfTrue="1" operator="equal">
      <formula>0</formula>
    </cfRule>
  </conditionalFormatting>
  <conditionalFormatting sqref="A150:C150">
    <cfRule type="cellIs" dxfId="21" priority="25" stopIfTrue="1" operator="equal">
      <formula>A149</formula>
    </cfRule>
    <cfRule type="cellIs" dxfId="20" priority="26" stopIfTrue="1" operator="equal">
      <formula>0</formula>
    </cfRule>
  </conditionalFormatting>
  <conditionalFormatting sqref="A151:C151">
    <cfRule type="cellIs" dxfId="19" priority="23" stopIfTrue="1" operator="equal">
      <formula>A150</formula>
    </cfRule>
    <cfRule type="cellIs" dxfId="18" priority="24" stopIfTrue="1" operator="equal">
      <formula>0</formula>
    </cfRule>
  </conditionalFormatting>
  <conditionalFormatting sqref="A152:C152">
    <cfRule type="cellIs" dxfId="17" priority="21" stopIfTrue="1" operator="equal">
      <formula>A151</formula>
    </cfRule>
    <cfRule type="cellIs" dxfId="16" priority="22" stopIfTrue="1" operator="equal">
      <formula>0</formula>
    </cfRule>
  </conditionalFormatting>
  <conditionalFormatting sqref="A153:C153">
    <cfRule type="cellIs" dxfId="15" priority="19" stopIfTrue="1" operator="equal">
      <formula>A152</formula>
    </cfRule>
    <cfRule type="cellIs" dxfId="14" priority="20" stopIfTrue="1" operator="equal">
      <formula>0</formula>
    </cfRule>
  </conditionalFormatting>
  <conditionalFormatting sqref="A154:C154">
    <cfRule type="cellIs" dxfId="13" priority="17" stopIfTrue="1" operator="equal">
      <formula>A153</formula>
    </cfRule>
    <cfRule type="cellIs" dxfId="12" priority="18" stopIfTrue="1" operator="equal">
      <formula>0</formula>
    </cfRule>
  </conditionalFormatting>
  <conditionalFormatting sqref="A155:C155">
    <cfRule type="cellIs" dxfId="11" priority="15" stopIfTrue="1" operator="equal">
      <formula>A154</formula>
    </cfRule>
    <cfRule type="cellIs" dxfId="10" priority="16" stopIfTrue="1" operator="equal">
      <formula>0</formula>
    </cfRule>
  </conditionalFormatting>
  <conditionalFormatting sqref="A156:C156">
    <cfRule type="cellIs" dxfId="9" priority="13" stopIfTrue="1" operator="equal">
      <formula>A155</formula>
    </cfRule>
    <cfRule type="cellIs" dxfId="8" priority="14" stopIfTrue="1" operator="equal">
      <formula>0</formula>
    </cfRule>
  </conditionalFormatting>
  <conditionalFormatting sqref="A157:C157">
    <cfRule type="cellIs" dxfId="7" priority="11" stopIfTrue="1" operator="equal">
      <formula>A156</formula>
    </cfRule>
    <cfRule type="cellIs" dxfId="6" priority="12" stopIfTrue="1" operator="equal">
      <formula>0</formula>
    </cfRule>
  </conditionalFormatting>
  <conditionalFormatting sqref="A158:C158">
    <cfRule type="cellIs" dxfId="5" priority="9" stopIfTrue="1" operator="equal">
      <formula>A157</formula>
    </cfRule>
    <cfRule type="cellIs" dxfId="4" priority="10" stopIfTrue="1" operator="equal">
      <formula>0</formula>
    </cfRule>
  </conditionalFormatting>
  <conditionalFormatting sqref="A159:C159">
    <cfRule type="cellIs" dxfId="3" priority="7" stopIfTrue="1" operator="equal">
      <formula>A158</formula>
    </cfRule>
    <cfRule type="cellIs" dxfId="2" priority="8" stopIfTrue="1" operator="equal">
      <formula>0</formula>
    </cfRule>
  </conditionalFormatting>
  <conditionalFormatting sqref="A187">
    <cfRule type="cellIs" dxfId="1" priority="3" stopIfTrue="1" operator="equal">
      <formula>A186</formula>
    </cfRule>
  </conditionalFormatting>
  <conditionalFormatting sqref="A188">
    <cfRule type="cellIs" dxfId="0" priority="2" stopIfTrue="1" operator="equal">
      <formula>A187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КПК1010160</vt:lpstr>
      <vt:lpstr>'Додаток2 КПК1010160'!Область_печати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2025-01-02T08:36:57Z</cp:lastPrinted>
  <dcterms:created xsi:type="dcterms:W3CDTF">2016-07-02T12:27:50Z</dcterms:created>
  <dcterms:modified xsi:type="dcterms:W3CDTF">2025-01-02T08:41:04Z</dcterms:modified>
</cp:coreProperties>
</file>